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Z:\General\Operational Work-Daily\REPORTS\Website Portfolio\2024-25\December 24\"/>
    </mc:Choice>
  </mc:AlternateContent>
  <xr:revisionPtr revIDLastSave="0" documentId="13_ncr:1_{4A4EF72A-5826-4449-9884-0EFF6B9BD27B}" xr6:coauthVersionLast="47" xr6:coauthVersionMax="47" xr10:uidLastSave="{00000000-0000-0000-0000-000000000000}"/>
  <bookViews>
    <workbookView xWindow="-120" yWindow="-120" windowWidth="20730" windowHeight="1116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TTS-II'!$A$5:$G$95</definedName>
    <definedName name="_xlnm.Print_Area" localSheetId="7">'Scheme NPS TTS-II'!$A$1:$G$108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4" i="2" l="1"/>
  <c r="G91" i="5"/>
  <c r="G100" i="5" s="1"/>
  <c r="F91" i="5"/>
  <c r="F100" i="5" s="1"/>
  <c r="G91" i="1"/>
  <c r="G100" i="1" s="1"/>
  <c r="F91" i="1"/>
  <c r="F100" i="1" s="1"/>
  <c r="F176" i="3"/>
  <c r="G82" i="9"/>
  <c r="G91" i="9" s="1"/>
  <c r="F82" i="9"/>
  <c r="F91" i="9" s="1"/>
  <c r="E59" i="9"/>
  <c r="F59" i="9"/>
  <c r="G59" i="9"/>
  <c r="F199" i="3" l="1"/>
  <c r="F208" i="3" s="1"/>
  <c r="G199" i="3"/>
  <c r="G208" i="3" s="1"/>
  <c r="G51" i="4"/>
  <c r="G62" i="4" s="1"/>
  <c r="F51" i="4"/>
  <c r="F62" i="4" s="1"/>
  <c r="G176" i="3"/>
  <c r="E176" i="3"/>
  <c r="E28" i="4" l="1"/>
  <c r="F28" i="4"/>
  <c r="G28" i="4"/>
  <c r="G85" i="7" l="1"/>
  <c r="G94" i="7" s="1"/>
  <c r="F85" i="7"/>
  <c r="F94" i="7" s="1"/>
  <c r="G62" i="7"/>
  <c r="F62" i="7"/>
  <c r="E62" i="7"/>
  <c r="G91" i="6"/>
  <c r="G100" i="6" s="1"/>
  <c r="F91" i="6"/>
  <c r="F100" i="6" s="1"/>
  <c r="G69" i="6"/>
  <c r="F69" i="6"/>
  <c r="E69" i="6"/>
  <c r="G73" i="5" l="1"/>
  <c r="F73" i="5"/>
  <c r="E73" i="5"/>
  <c r="G236" i="2" l="1"/>
  <c r="G245" i="2" s="1"/>
  <c r="F236" i="2"/>
  <c r="F245" i="2" s="1"/>
  <c r="F214" i="2"/>
  <c r="E214" i="2"/>
  <c r="G73" i="1" l="1"/>
  <c r="F73" i="1"/>
  <c r="E73" i="1"/>
</calcChain>
</file>

<file path=xl/sharedStrings.xml><?xml version="1.0" encoding="utf-8"?>
<sst xmlns="http://schemas.openxmlformats.org/spreadsheetml/2006/main" count="2833" uniqueCount="1066">
  <si>
    <t>Quantity</t>
  </si>
  <si>
    <t>% of Portfolio</t>
  </si>
  <si>
    <t>INE038A01020</t>
  </si>
  <si>
    <t>INE101A01026</t>
  </si>
  <si>
    <t>INE095A01012</t>
  </si>
  <si>
    <t>INE237A01028</t>
  </si>
  <si>
    <t>INE090A01021</t>
  </si>
  <si>
    <t>INE040A01034</t>
  </si>
  <si>
    <t>INE171A01029</t>
  </si>
  <si>
    <t>INE238A01034</t>
  </si>
  <si>
    <t>INE062A01020</t>
  </si>
  <si>
    <t>INE481G01011</t>
  </si>
  <si>
    <t>INE154A01025</t>
  </si>
  <si>
    <t>INE467B01029</t>
  </si>
  <si>
    <t>INE009A01021</t>
  </si>
  <si>
    <t>INE271C01023</t>
  </si>
  <si>
    <t>INE152A01029</t>
  </si>
  <si>
    <t>INE018A01030</t>
  </si>
  <si>
    <t>INE298A01020</t>
  </si>
  <si>
    <t>INE296A01024</t>
  </si>
  <si>
    <t>INE522F01014</t>
  </si>
  <si>
    <t>INE123W01016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</si>
  <si>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</si>
  <si>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</si>
  <si>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</si>
  <si>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</si>
  <si>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</si>
  <si>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</si>
  <si>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</si>
  <si>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</si>
  <si>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</si>
  <si>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</si>
  <si>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</si>
  <si>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</si>
  <si>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</si>
  <si>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</si>
  <si>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</si>
  <si>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</si>
  <si>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</si>
  <si>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</si>
  <si>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</si>
  <si>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</si>
  <si>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</si>
  <si>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</si>
  <si>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</si>
  <si>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</si>
  <si>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</si>
  <si>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</si>
  <si>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</si>
  <si>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</si>
  <si>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</si>
  <si>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</si>
  <si>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</si>
  <si>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</si>
  <si>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</si>
  <si>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</si>
  <si>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</si>
  <si>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</si>
  <si>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</si>
  <si>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</si>
  <si>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</si>
  <si>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</si>
  <si>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</si>
  <si>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</si>
  <si>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</si>
  <si>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</si>
  <si>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</si>
  <si>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</si>
  <si>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</si>
  <si>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</si>
  <si>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</si>
  <si>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</si>
  <si>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</si>
  <si>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</si>
  <si>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</si>
  <si>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</si>
  <si>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</si>
  <si>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</si>
  <si>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</si>
  <si>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</si>
  <si>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</si>
  <si>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</si>
  <si>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</si>
  <si>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</si>
  <si>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</si>
  <si>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</si>
  <si>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</si>
  <si>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</si>
  <si>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</si>
  <si>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</si>
  <si>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</si>
  <si>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</si>
  <si>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</si>
  <si>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</si>
  <si>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</si>
  <si>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</si>
  <si>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</si>
  <si>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</si>
  <si>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</si>
  <si>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</si>
  <si>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</si>
  <si>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</si>
  <si>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</si>
  <si>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</si>
  <si>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</si>
  <si>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</si>
  <si>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</si>
  <si>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</si>
  <si>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</si>
  <si>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</si>
  <si>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</si>
  <si>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</si>
  <si>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</si>
  <si>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</si>
  <si>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</si>
  <si>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</si>
  <si>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</si>
  <si>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</si>
  <si>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</si>
  <si>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</si>
  <si>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</si>
  <si>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</si>
  <si>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</si>
  <si>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</si>
  <si>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</si>
  <si>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</si>
  <si>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</si>
  <si>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</si>
  <si>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</si>
  <si>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</si>
  <si>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</si>
  <si>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</si>
  <si>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</si>
  <si>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</si>
  <si>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</si>
  <si>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</si>
  <si>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</si>
  <si>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</si>
  <si>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</si>
  <si>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</si>
  <si>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</si>
  <si>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</si>
  <si>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</si>
  <si>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</si>
  <si>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</si>
  <si>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</si>
  <si>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</si>
  <si>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</si>
  <si>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</si>
  <si>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</si>
  <si>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</si>
  <si>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</si>
  <si>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</si>
  <si>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</si>
  <si>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</si>
  <si>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</si>
  <si>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</si>
  <si>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</si>
  <si>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</si>
  <si>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</si>
  <si>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</si>
  <si>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</si>
  <si>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</si>
  <si>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</si>
  <si>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</si>
  <si>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</si>
  <si>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</si>
  <si>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</si>
  <si>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</si>
  <si>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</si>
  <si>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</si>
  <si>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</si>
  <si>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</si>
  <si>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</si>
  <si>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</si>
  <si>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</si>
  <si>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</si>
  <si>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</si>
  <si>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</si>
  <si>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</si>
  <si>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</si>
  <si>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</si>
  <si>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</si>
  <si>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</si>
  <si>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</si>
  <si>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</si>
  <si>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</si>
  <si>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</si>
  <si>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</si>
  <si>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</si>
  <si>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</si>
  <si>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</si>
  <si>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</si>
  <si>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</si>
  <si>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</si>
  <si>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</si>
  <si>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</si>
  <si>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</si>
  <si>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</si>
  <si>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</si>
  <si>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</si>
  <si>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</si>
  <si>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</si>
  <si>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</si>
  <si>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</si>
  <si>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</si>
  <si>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</si>
  <si>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</si>
  <si>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</si>
  <si>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</si>
  <si>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</si>
  <si>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</si>
  <si>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</si>
  <si>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</si>
  <si>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</si>
  <si>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</si>
  <si>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</si>
  <si>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</si>
  <si>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</si>
  <si>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</si>
  <si>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</si>
  <si>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</si>
  <si>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</si>
  <si>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</si>
  <si>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</si>
  <si>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</si>
  <si>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HINDUSTAN UNILEVER LIMITED</t>
  </si>
  <si>
    <t>DABUR INDIA LTD.</t>
  </si>
  <si>
    <t>CIPLA</t>
  </si>
  <si>
    <t>SUN PHARMACEUTICALS EQUITY</t>
  </si>
  <si>
    <t>DIVIS LABORATORIES LTD.</t>
  </si>
  <si>
    <t>ULTRATECH CEMENT LIMITED</t>
  </si>
  <si>
    <t>HINDALCO EQUITY</t>
  </si>
  <si>
    <t>THERMAX LIMITED</t>
  </si>
  <si>
    <t>CUMMINS INDIA LIMITED</t>
  </si>
  <si>
    <t>MAHINDRA &amp; MAHINDRA EQUITY</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</si>
  <si>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</si>
  <si>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</si>
  <si>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</si>
  <si>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</si>
  <si>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</si>
  <si>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</si>
  <si>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</si>
  <si>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</si>
  <si>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</si>
  <si>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</si>
  <si>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</si>
  <si>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</si>
  <si>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</si>
  <si>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</si>
  <si>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</si>
  <si>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</si>
  <si>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</si>
  <si>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</si>
  <si>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</si>
  <si>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</si>
  <si>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</si>
  <si>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</si>
  <si>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</si>
  <si>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</si>
  <si>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</si>
  <si>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</si>
  <si>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</si>
  <si>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</si>
  <si>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</si>
  <si>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</si>
  <si>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</si>
  <si>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</si>
  <si>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</si>
  <si>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</si>
  <si>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</si>
  <si>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</si>
  <si>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</si>
  <si>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</si>
  <si>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</si>
  <si>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</si>
  <si>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</si>
  <si>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</si>
  <si>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</si>
  <si>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</si>
  <si>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</si>
  <si>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</si>
  <si>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</si>
  <si>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</si>
  <si>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</si>
  <si>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</si>
  <si>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</si>
  <si>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</si>
  <si>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</si>
  <si>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</si>
  <si>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</si>
  <si>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</si>
  <si>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</si>
  <si>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</si>
  <si>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</si>
  <si>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</si>
  <si>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</si>
  <si>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</si>
  <si>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</si>
  <si>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</si>
  <si>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</si>
  <si>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</si>
  <si>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</si>
  <si>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</si>
  <si>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</si>
  <si>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</si>
  <si>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</si>
  <si>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</si>
  <si>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</si>
  <si>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</si>
  <si>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</si>
  <si>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</si>
  <si>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</si>
  <si>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</si>
  <si>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</si>
  <si>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</si>
  <si>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</si>
  <si>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</si>
  <si>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</si>
  <si>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</si>
  <si>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</si>
  <si>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</si>
  <si>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</si>
  <si>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</si>
  <si>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</si>
  <si>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</si>
  <si>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</si>
  <si>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</si>
  <si>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</si>
  <si>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</si>
  <si>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</si>
  <si>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</si>
  <si>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</si>
  <si>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</si>
  <si>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</si>
  <si>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</si>
  <si>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</si>
  <si>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</si>
  <si>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</si>
  <si>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</si>
  <si>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</si>
  <si>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</si>
  <si>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</si>
  <si>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</si>
  <si>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</si>
  <si>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</si>
  <si>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</si>
  <si>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</si>
  <si>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</si>
  <si>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</si>
  <si>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</si>
  <si>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</si>
  <si>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</si>
  <si>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</si>
  <si>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</si>
  <si>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</si>
  <si>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</si>
  <si>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</si>
  <si>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</si>
  <si>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</si>
  <si>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</si>
  <si>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</si>
  <si>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</si>
  <si>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</si>
  <si>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</si>
  <si>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</si>
  <si>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</si>
  <si>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</si>
  <si>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</si>
  <si>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</si>
  <si>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</si>
  <si>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</si>
  <si>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</si>
  <si>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</si>
  <si>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</si>
  <si>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</si>
  <si>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</si>
  <si>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</si>
  <si>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</si>
  <si>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</si>
  <si>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</si>
  <si>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</si>
  <si>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</si>
  <si>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</si>
  <si>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</si>
  <si>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</si>
  <si>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</si>
  <si>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</si>
  <si>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</si>
  <si>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</si>
  <si>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</si>
  <si>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</si>
  <si>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</si>
  <si>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</si>
  <si>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</si>
  <si>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</si>
  <si>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</si>
  <si>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</si>
  <si>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</si>
  <si>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</si>
  <si>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</si>
  <si>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</si>
  <si>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</si>
  <si>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</si>
  <si>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</si>
  <si>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</si>
  <si>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</si>
  <si>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</si>
  <si>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</si>
  <si>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</si>
  <si>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</si>
  <si>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</si>
  <si>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</si>
  <si>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</si>
  <si>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</si>
  <si>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</si>
  <si>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</si>
  <si>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</si>
  <si>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</si>
  <si>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</si>
  <si>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</si>
  <si>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</si>
  <si>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INE134E01011</t>
  </si>
  <si>
    <t>INE765G01017</t>
  </si>
  <si>
    <t>65120</t>
  </si>
  <si>
    <t>Non-Life Insurance</t>
  </si>
  <si>
    <t>AMBUJA CEMENTS LTD</t>
  </si>
  <si>
    <t>POWER FINANCE CORPORATION</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</si>
  <si>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</si>
  <si>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</si>
  <si>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</si>
  <si>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</si>
  <si>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</si>
  <si>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</si>
  <si>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</si>
  <si>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</si>
  <si>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</si>
  <si>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</si>
  <si>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</si>
  <si>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</si>
  <si>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</si>
  <si>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</si>
  <si>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</si>
  <si>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</si>
  <si>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</si>
  <si>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</si>
  <si>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</si>
  <si>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</si>
  <si>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</si>
  <si>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</si>
  <si>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</si>
  <si>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</si>
  <si>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</si>
  <si>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</si>
  <si>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</si>
  <si>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</si>
  <si>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</si>
  <si>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</si>
  <si>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</si>
  <si>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</si>
  <si>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</si>
  <si>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</si>
  <si>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</si>
  <si>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</si>
  <si>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</si>
  <si>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</si>
  <si>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</si>
  <si>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</si>
  <si>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</si>
  <si>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</si>
  <si>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</si>
  <si>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</si>
  <si>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</si>
  <si>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</si>
  <si>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</si>
  <si>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</si>
  <si>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</si>
  <si>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</si>
  <si>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</si>
  <si>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</si>
  <si>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</si>
  <si>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</si>
  <si>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</si>
  <si>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</si>
  <si>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</si>
  <si>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</si>
  <si>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</si>
  <si>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</si>
  <si>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</si>
  <si>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</si>
  <si>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</si>
  <si>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</si>
  <si>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</si>
  <si>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</si>
  <si>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</si>
  <si>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</si>
  <si>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</si>
  <si>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</si>
  <si>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</si>
  <si>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</si>
  <si>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</si>
  <si>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</si>
  <si>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</si>
  <si>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</si>
  <si>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</si>
  <si>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</si>
  <si>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</si>
  <si>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</si>
  <si>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</si>
  <si>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</si>
  <si>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</si>
  <si>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</si>
  <si>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</si>
  <si>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</si>
  <si>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</si>
  <si>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</si>
  <si>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</si>
  <si>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</si>
  <si>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</si>
  <si>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</si>
  <si>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</si>
  <si>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</si>
  <si>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</si>
  <si>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</si>
  <si>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</si>
  <si>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</si>
  <si>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</si>
  <si>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</si>
  <si>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</si>
  <si>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</si>
  <si>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</si>
  <si>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</si>
  <si>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</si>
  <si>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</si>
  <si>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</si>
  <si>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</si>
  <si>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</si>
  <si>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</si>
  <si>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</si>
  <si>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</si>
  <si>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</si>
  <si>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</si>
  <si>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</si>
  <si>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</si>
  <si>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</si>
  <si>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</si>
  <si>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</si>
  <si>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</si>
  <si>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</si>
  <si>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</si>
  <si>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</si>
  <si>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</si>
  <si>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</si>
  <si>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</si>
  <si>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</si>
  <si>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</si>
  <si>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</si>
  <si>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</si>
  <si>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</si>
  <si>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</si>
  <si>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</si>
  <si>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</si>
  <si>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</si>
  <si>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</si>
  <si>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</si>
  <si>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</si>
  <si>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</si>
  <si>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</si>
  <si>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</si>
  <si>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</si>
  <si>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</si>
  <si>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GAS AUTHORITY OF INDIA LIMITED</t>
  </si>
  <si>
    <t>INE129A01019</t>
  </si>
  <si>
    <t>35202</t>
  </si>
  <si>
    <t>Disrtibution and sale of gaseous fuels through mains</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</si>
  <si>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</si>
  <si>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</si>
  <si>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</si>
  <si>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</si>
  <si>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</si>
  <si>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</si>
  <si>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</si>
  <si>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</si>
  <si>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</si>
  <si>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</si>
  <si>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</si>
  <si>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</si>
  <si>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</si>
  <si>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</si>
  <si>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</si>
  <si>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</si>
  <si>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</si>
  <si>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</si>
  <si>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</si>
  <si>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</si>
  <si>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</si>
  <si>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</si>
  <si>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</si>
  <si>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</si>
  <si>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</si>
  <si>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</si>
  <si>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</si>
  <si>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07.65% PGC LXXV ISSUE 2023-24 11 JAN 2034</t>
  </si>
  <si>
    <t>INE752E08726</t>
  </si>
  <si>
    <t>9.35% POWER GRID CORP 29 AUG 2027</t>
  </si>
  <si>
    <t>INE752E07IX2</t>
  </si>
  <si>
    <t>07.05% NHAI TAXABLE BONDS 21 22 SERIES II 28 SEP 2041</t>
  </si>
  <si>
    <t>INE906B07IZ5</t>
  </si>
  <si>
    <t>07.14% NHAI SERIES V 10-SEP-2040</t>
  </si>
  <si>
    <t>INE906B07IF7</t>
  </si>
  <si>
    <t>07.80% HDFC BK (SERIES US-02) 03-MAY-2033</t>
  </si>
  <si>
    <t>INE040A08666</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</si>
  <si>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</si>
  <si>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</si>
  <si>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</si>
  <si>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</si>
  <si>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</si>
  <si>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</si>
  <si>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</si>
  <si>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</si>
  <si>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</si>
  <si>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</si>
  <si>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</si>
  <si>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</si>
  <si>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</si>
  <si>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</si>
  <si>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</si>
  <si>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</si>
  <si>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</si>
  <si>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</si>
  <si>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</si>
  <si>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</si>
  <si>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</si>
  <si>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</si>
  <si>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</si>
  <si>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</si>
  <si>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</si>
  <si>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</si>
  <si>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</si>
  <si>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</si>
  <si>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</si>
  <si>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</si>
  <si>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</si>
  <si>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</si>
  <si>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</si>
  <si>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</si>
  <si>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HAVELLS INDIA PVT</t>
  </si>
  <si>
    <t>INE176B01034</t>
  </si>
  <si>
    <t>HERO MOTOCORP LIMITED</t>
  </si>
  <si>
    <t>INE158A01026</t>
  </si>
  <si>
    <t>08.65% RELIANCE INDUSTRIES  PPD SERIES IB 11-DEC-2028</t>
  </si>
  <si>
    <t>INE002A08567</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</si>
  <si>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</si>
  <si>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</si>
  <si>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</si>
  <si>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</si>
  <si>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</si>
  <si>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</si>
  <si>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</si>
  <si>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</si>
  <si>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</si>
  <si>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</si>
  <si>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</si>
  <si>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</si>
  <si>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</si>
  <si>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</si>
  <si>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</si>
  <si>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</si>
  <si>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</si>
  <si>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</si>
  <si>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</si>
  <si>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</si>
  <si>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</si>
  <si>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</si>
  <si>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</si>
  <si>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</si>
  <si>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</si>
  <si>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</si>
  <si>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</si>
  <si>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</si>
  <si>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</si>
  <si>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</si>
  <si>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</si>
  <si>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</si>
  <si>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</si>
  <si>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</si>
  <si>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</si>
  <si>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</si>
  <si>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</si>
  <si>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</si>
  <si>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</si>
  <si>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</si>
  <si>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</si>
  <si>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</si>
  <si>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ZYDUS LIFESCIENCES LTD</t>
  </si>
  <si>
    <t>INE010B01027</t>
  </si>
  <si>
    <t>27320</t>
  </si>
  <si>
    <t>Manufacture of other electronic and electric wires and cables (insulated wire and cable made of steel, copper, aluminium)</t>
  </si>
  <si>
    <t>SAMVARDHANA MOTHERSON INTERNATIONAL LIMITED</t>
  </si>
  <si>
    <t>INE775A01035</t>
  </si>
  <si>
    <t>29304</t>
  </si>
  <si>
    <t>Manufacture of motor vehicle electrical equipment, such as generators, alternators, spark plugs, ignition wiring harnesses, power window and door systems, assembly of purchased gauges into instrument panels, voltage regulators, etc.</t>
  </si>
  <si>
    <t>ZOMATO LTD</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</si>
  <si>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</si>
  <si>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</si>
  <si>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</si>
  <si>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</si>
  <si>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</si>
  <si>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</si>
  <si>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</si>
  <si>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</si>
  <si>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</si>
  <si>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</si>
  <si>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</si>
  <si>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</si>
  <si>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</si>
  <si>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</si>
  <si>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</si>
  <si>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</si>
  <si>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</si>
  <si>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</si>
  <si>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</si>
  <si>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</si>
  <si>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</si>
  <si>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</si>
  <si>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</si>
  <si>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</si>
  <si>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</si>
  <si>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</si>
  <si>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</si>
  <si>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</si>
  <si>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</si>
  <si>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</si>
  <si>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</si>
  <si>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</si>
  <si>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</si>
  <si>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</si>
  <si>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</si>
  <si>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</si>
  <si>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</si>
  <si>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</si>
  <si>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</si>
  <si>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</si>
  <si>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</si>
  <si>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</si>
  <si>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</si>
  <si>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</si>
  <si>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</si>
  <si>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</si>
  <si>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</si>
  <si>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</si>
  <si>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</si>
  <si>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</si>
  <si>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</si>
  <si>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</si>
  <si>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</si>
  <si>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</si>
  <si>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</si>
  <si>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</si>
  <si>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</si>
  <si>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</si>
  <si>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</si>
  <si>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</si>
  <si>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</si>
  <si>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</si>
  <si>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</si>
  <si>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</si>
  <si>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</si>
  <si>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</si>
  <si>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</si>
  <si>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</si>
  <si>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</si>
  <si>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</si>
  <si>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</si>
  <si>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</si>
  <si>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</si>
  <si>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</si>
  <si>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</si>
  <si>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</si>
  <si>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</si>
  <si>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</si>
  <si>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</si>
  <si>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</si>
  <si>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</si>
  <si>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</si>
  <si>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</si>
  <si>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</si>
  <si>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</si>
  <si>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</si>
  <si>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</si>
  <si>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</si>
  <si>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</si>
  <si>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</si>
  <si>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</si>
  <si>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</si>
  <si>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</si>
  <si>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</si>
  <si>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</si>
  <si>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</si>
  <si>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</si>
  <si>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</si>
  <si>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</si>
  <si>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</si>
  <si>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</si>
  <si>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</si>
  <si>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</si>
  <si>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</si>
  <si>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</si>
  <si>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</si>
  <si>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</si>
  <si>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</si>
  <si>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</si>
  <si>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</si>
  <si>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</si>
  <si>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</si>
  <si>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</si>
  <si>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</si>
  <si>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07.23% GOVT. STOCK 15 APRIL 2039</t>
  </si>
  <si>
    <t>IN0020240027</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</si>
  <si>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</si>
  <si>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</si>
  <si>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</si>
  <si>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</si>
  <si>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</si>
  <si>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</si>
  <si>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</si>
  <si>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</si>
  <si>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</si>
  <si>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</si>
  <si>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</si>
  <si>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</si>
  <si>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</si>
  <si>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</si>
  <si>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</si>
  <si>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</si>
  <si>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</si>
  <si>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</si>
  <si>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</si>
  <si>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</si>
  <si>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</si>
  <si>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</si>
  <si>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</si>
  <si>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</si>
  <si>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</si>
  <si>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</si>
  <si>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</si>
  <si>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</si>
  <si>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</si>
  <si>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</si>
  <si>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</si>
  <si>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</si>
  <si>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</si>
  <si>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</si>
  <si>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</si>
  <si>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</si>
  <si>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</si>
  <si>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</si>
  <si>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</si>
  <si>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</si>
  <si>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</si>
  <si>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</si>
  <si>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</si>
  <si>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 Percentage to portfolio is less than 0.01%</t>
  </si>
  <si>
    <t>29302</t>
  </si>
  <si>
    <t>Manufacture of parts and accessories of bodies for motor vehicles such as safety belts, airbags, doors, bumpers</t>
  </si>
  <si>
    <t>UNO MINDA LTD</t>
  </si>
  <si>
    <t>INE405E01023</t>
  </si>
  <si>
    <t>GODREJ PROPERTIES LTD</t>
  </si>
  <si>
    <t>INE484J01027</t>
  </si>
  <si>
    <t>41001</t>
  </si>
  <si>
    <t>Construction of buildings carried out on own-account basis or on a fee or contract basis</t>
  </si>
  <si>
    <t>42209</t>
  </si>
  <si>
    <t>Construction of utility projects n.e.c.</t>
  </si>
  <si>
    <t>PHOENIX MILLS LTD</t>
  </si>
  <si>
    <t>INE211B01039</t>
  </si>
  <si>
    <t>08.30% NTPC  SERIES 67 15 JAN 2029</t>
  </si>
  <si>
    <t>INE733E07KJ7</t>
  </si>
  <si>
    <t>7.93% TATA POWER RENEWABLE ENERGY LIMITED 26 JUNE 2029</t>
  </si>
  <si>
    <t>INE607M08097</t>
  </si>
  <si>
    <t>6.94% NHAI 30 DEC 2036</t>
  </si>
  <si>
    <t>INE906B07II1</t>
  </si>
  <si>
    <t>7.36% SBI LTB 27 JUNE 2039</t>
  </si>
  <si>
    <t>INE062A08421</t>
  </si>
  <si>
    <t>7.75% HDFC (SERIES US 006) 13-JUN-2033</t>
  </si>
  <si>
    <t>INE040A08AF2</t>
  </si>
  <si>
    <t>7.64% NABARD 06 DEC 2029</t>
  </si>
  <si>
    <t>INE261F08EJ7</t>
  </si>
  <si>
    <t>7.68% SIDBI 10 SEPT 2027</t>
  </si>
  <si>
    <t>INE556F08KQ2</t>
  </si>
  <si>
    <t>7.44% IRFC 13 JUNE 2034</t>
  </si>
  <si>
    <t>INE053F08395</t>
  </si>
  <si>
    <t>8.06% BAJAJ FINANCE LTD 15 MAY 2029</t>
  </si>
  <si>
    <t>INE296A07SZ2</t>
  </si>
  <si>
    <t>7.35% RECL 31 JULY 2034</t>
  </si>
  <si>
    <t>INE020B08FE4</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</si>
  <si>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</si>
  <si>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</si>
  <si>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</si>
  <si>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</si>
  <si>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</si>
  <si>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</si>
  <si>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</si>
  <si>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</si>
  <si>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</si>
  <si>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</si>
  <si>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</si>
  <si>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</si>
  <si>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</si>
  <si>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</si>
  <si>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</si>
  <si>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</si>
  <si>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</si>
  <si>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</si>
  <si>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8.40% GODREJ PROPERTIES LIMITED 25 JAN 2028</t>
  </si>
  <si>
    <t>INE484J08089</t>
  </si>
  <si>
    <t>07.53% ICIC BANK LTD 03 JULY 2034</t>
  </si>
  <si>
    <t>INE090A08UL3</t>
  </si>
  <si>
    <t>7.36% SBI LTB 11 JULY 2039</t>
  </si>
  <si>
    <t>INE062A08439</t>
  </si>
  <si>
    <t>8.07% ICICI HOME FINANCE 01 OCT 2027</t>
  </si>
  <si>
    <t>INE071G07702</t>
  </si>
  <si>
    <t>7.43% NATIONAL BANK FOR FINANCING INFRASTRUCTURE AND DEVELOPMENT 04 JULY 2034</t>
  </si>
  <si>
    <t>INE0KUG08035</t>
  </si>
  <si>
    <t>7.39% IRFC SERIES 180 15 JULY 2034</t>
  </si>
  <si>
    <t>INE053F08403</t>
  </si>
  <si>
    <t>7.28% HOUSING AND URBAN DEVELOPMENT CORPORATION LIMITED 18 JULY 2029</t>
  </si>
  <si>
    <t>INE031A08905</t>
  </si>
  <si>
    <t>8.33% PNB HOUSING FINANCE LIMITED 04 JULY 2029</t>
  </si>
  <si>
    <t>INE572E07159</t>
  </si>
  <si>
    <t>08.08% KMPL 21 OCT 2027</t>
  </si>
  <si>
    <t>INE916DA7SV2</t>
  </si>
  <si>
    <t>7.45% REC LTD 31 AUG 2035</t>
  </si>
  <si>
    <t>INE020B08FG9</t>
  </si>
  <si>
    <t>07.03% IRFC  SERIES 160 30 JUL 2036</t>
  </si>
  <si>
    <t>INE053F08114</t>
  </si>
  <si>
    <t>6.89% IRFC BOND SERIES 159 19JULY 2031</t>
  </si>
  <si>
    <t>INE053F08106</t>
  </si>
  <si>
    <t>07.31% TAMIL NADU SDL 10 JULY 2054</t>
  </si>
  <si>
    <t>IN3120240145</t>
  </si>
  <si>
    <t>7.36% INDIAN OIL CORPORATION LTD SERIES XXVI  16 JUL 2029</t>
  </si>
  <si>
    <t>INE242A08551</t>
  </si>
  <si>
    <t>ALKEM LABORATORIES LTD.</t>
  </si>
  <si>
    <t>INE540L01014</t>
  </si>
  <si>
    <t>21009</t>
  </si>
  <si>
    <t>Manufacture of other pharmaceutical and botanical products n.e.c. like hina powder etc.</t>
  </si>
  <si>
    <t>INFO EDGE (INDIA) LTD</t>
  </si>
  <si>
    <t>INE663F01024</t>
  </si>
  <si>
    <t>63122</t>
  </si>
  <si>
    <t>Operation of other websites that act as portals to the internet, such as media sites providing periodically updated content</t>
  </si>
  <si>
    <t>BAJAJ FINSERV LIMITED</t>
  </si>
  <si>
    <t>INE918I01026</t>
  </si>
  <si>
    <t>64200</t>
  </si>
  <si>
    <t>Activities of holding companies</t>
  </si>
  <si>
    <t>HDFC LIFE INSURANCE CO LTD</t>
  </si>
  <si>
    <t>INE795G01014</t>
  </si>
  <si>
    <t>7.42% STATE BANK OF INDIA 29 AUG 2039 CALL 29 AUG 2034</t>
  </si>
  <si>
    <t>INE062A08447</t>
  </si>
  <si>
    <t>7.95% ICICI HOME FINNCE LIMITED 16 NOVEMBER 2027</t>
  </si>
  <si>
    <t>INE071G07710</t>
  </si>
  <si>
    <t>7.61% LIC HOUSING FINANCE LTD 29TH AUGUST 2034</t>
  </si>
  <si>
    <t>INE115A07QV7</t>
  </si>
  <si>
    <t>7.36% NABFID 12 AUGUST 2044</t>
  </si>
  <si>
    <t>INE0KUG08043</t>
  </si>
  <si>
    <t>8.05% AXIS FINANCE LIMITED 25 APRIL 2028</t>
  </si>
  <si>
    <t>INE891K07994</t>
  </si>
  <si>
    <t>7.98% BAJAJ FINANCE LTD 31 JULY 2029</t>
  </si>
  <si>
    <t>INE296A07TD7</t>
  </si>
  <si>
    <t>07.31% REC LIMITED 30 SEPT 2039</t>
  </si>
  <si>
    <t>INE020B08FI5</t>
  </si>
  <si>
    <t>7.95% TATA CAPITAL LIMITED 08 FEB 2028</t>
  </si>
  <si>
    <t>INE306N07NI9</t>
  </si>
  <si>
    <t>8.15% AXIS FINANCE LIMITED 22 MAY 2029</t>
  </si>
  <si>
    <t>INE891K07986</t>
  </si>
  <si>
    <t>07.48 MAHARASHTRA SGS 07 FEB  2035</t>
  </si>
  <si>
    <t>IN2220230212</t>
  </si>
  <si>
    <t>07.21% MAHARASHTRA SGS 21 AUG 2035</t>
  </si>
  <si>
    <t>IN2220240146</t>
  </si>
  <si>
    <t>07.46 MAHARASHTRA SGS 21 FEB 2035</t>
  </si>
  <si>
    <t>IN2220230238</t>
  </si>
  <si>
    <t>07.38% SDL TAMIL NADU 29 MAY 2034</t>
  </si>
  <si>
    <t>IN3120240087</t>
  </si>
  <si>
    <t>07.26% HARYANA SGS 07 AUG 2036</t>
  </si>
  <si>
    <t>IN1620240110</t>
  </si>
  <si>
    <t>07.26 MADHYA PRADESH SGS 28 AUG 2038</t>
  </si>
  <si>
    <t>IN2120240030</t>
  </si>
  <si>
    <t>07.24% MAHARASHTRA SGS 28 AUG 2039</t>
  </si>
  <si>
    <t>IN2220240195</t>
  </si>
  <si>
    <t>07.22% MAHARASHTRA SDL 07 AUG 2034</t>
  </si>
  <si>
    <t>IN2220240104</t>
  </si>
  <si>
    <t>07.24% HARYANA SGS 28 AUG 2036</t>
  </si>
  <si>
    <t>IN1620240144</t>
  </si>
  <si>
    <t>7.26% BANK OF BARODA  LTB SERIES V 09 SEPT 2034</t>
  </si>
  <si>
    <t>INE028A08356</t>
  </si>
  <si>
    <t>07.33% SBI TIER-II 20 SEP 2039 CALL 20 SEP 2034</t>
  </si>
  <si>
    <t>INE062A08454</t>
  </si>
  <si>
    <t>7.75% LIC HOUSING FINANCE LTD. 23RD AUGUST, 2029</t>
  </si>
  <si>
    <t>INE115A07QU9</t>
  </si>
  <si>
    <t>7.95% ICICI HOME FINANCE COMPANY LIMITED 20 DEC 2027</t>
  </si>
  <si>
    <t>INE071G07728</t>
  </si>
  <si>
    <t>7.30% POWER FINANCE CORPORATION LIMITED 16 OCT 2034</t>
  </si>
  <si>
    <t>INE134E08NC5</t>
  </si>
  <si>
    <t>7.22% POWER FINANCE CORPORATION LIMITED 15 OCT 2039</t>
  </si>
  <si>
    <t>INE134E08NE1</t>
  </si>
  <si>
    <t>08.83% IRFC (SERIES- 71 C) 14-MAY-2033</t>
  </si>
  <si>
    <t>INE053F09HF7</t>
  </si>
  <si>
    <t>07.59% HARYANA SGS 04-10-2035</t>
  </si>
  <si>
    <t>IN1620230244</t>
  </si>
  <si>
    <t>07.26% MADHYA PRADESH SGS 2035</t>
  </si>
  <si>
    <t>IN2120240014</t>
  </si>
  <si>
    <t>7.81% SDL UTTAR PRADESH  29 MAR 2034</t>
  </si>
  <si>
    <t>IN3320220194</t>
  </si>
  <si>
    <t>07.23% MAHARASHTRA SGS 04 SEPT 2035</t>
  </si>
  <si>
    <t>IN2220240229</t>
  </si>
  <si>
    <t>07.12% MAHARASHTRA SDL 25 SEP 2043</t>
  </si>
  <si>
    <t>IN2220240336</t>
  </si>
  <si>
    <t>07.12% MAHARASHTRA SDL 25 SEPT 2038</t>
  </si>
  <si>
    <t>IN2220240328</t>
  </si>
  <si>
    <t>07.31% KARNATAKA SDL 12 JAN 2035</t>
  </si>
  <si>
    <t>IN1920210268</t>
  </si>
  <si>
    <t>07.25 % HARYANA SGS 04 SEPT 2036</t>
  </si>
  <si>
    <t>IN1620240151</t>
  </si>
  <si>
    <t>7.09% GSEC 05 AUG 2054</t>
  </si>
  <si>
    <t>IN0020240118</t>
  </si>
  <si>
    <t>07.63% MAHARASHTRA SGS  31-JAN-2035</t>
  </si>
  <si>
    <t>IN2220230196</t>
  </si>
  <si>
    <t>07.65% UTTAR PRADESH SGS 27 DEC 2034</t>
  </si>
  <si>
    <t>IN3320230243</t>
  </si>
  <si>
    <t>7.08% POWER GRID 25 OCT 2034</t>
  </si>
  <si>
    <t>INE752E08767</t>
  </si>
  <si>
    <t>8.25% CHOLAMANDALAM INVESTMENT AND FINANCE CO LTD 04 OCT 2029</t>
  </si>
  <si>
    <t>INE121A07SI8</t>
  </si>
  <si>
    <t>7.70% BAJAJ FINANCE LTD SECURED REDEEMABLE NCD 04 OCT 2034</t>
  </si>
  <si>
    <t>INE296A07TE5</t>
  </si>
  <si>
    <t>06.79% GOVT. STOCK 07 OCT 2034</t>
  </si>
  <si>
    <t>IN0020240126</t>
  </si>
  <si>
    <t>8.15% GODREJ INDUSTRIES LIMITED 22 NOV 2029</t>
  </si>
  <si>
    <t>INE233A08147</t>
  </si>
  <si>
    <t>20119</t>
  </si>
  <si>
    <t>Manufacture of organic and inorganic chemical compounds n.e.c.</t>
  </si>
  <si>
    <t>7.43% JAMNAGAR UTILITIES &amp; POWER PVT. LTD  24-OCT-2034</t>
  </si>
  <si>
    <t>INE936D07190</t>
  </si>
  <si>
    <t>8.90% BHARTI TELECOM LIMITED 05 NOV 2031</t>
  </si>
  <si>
    <t>INE403D08249</t>
  </si>
  <si>
    <t>8.90% BHARTI TELECOM LIMITED 03 NOV 2034</t>
  </si>
  <si>
    <t>INE403D08215</t>
  </si>
  <si>
    <t>7.23% STATE BANK OF INDIA  LTB SERIES-3 19 NOVEMBER 2039</t>
  </si>
  <si>
    <t>INE062A08470</t>
  </si>
  <si>
    <t>06.92% GOVT. STOCK 18 NOV 2039</t>
  </si>
  <si>
    <t>IN0020240134</t>
  </si>
  <si>
    <t>SHRIRAM FINANCE LIMITED</t>
  </si>
  <si>
    <t>INE721A01013</t>
  </si>
  <si>
    <t>7.19% LARSEN AND TOUBRO LIMITED 05 DEC 2034</t>
  </si>
  <si>
    <t>INE018A08BL4</t>
  </si>
  <si>
    <t>7.89% AXIS FINANCE LIMITED 19 DEC 2029</t>
  </si>
  <si>
    <t>INE891K07AB8</t>
  </si>
  <si>
    <t>8.00% MTNL GOI GUARANTEE SERIES VII A 15 NOV 2032.</t>
  </si>
  <si>
    <t>Portfolio Statement as on December 31, 2024</t>
  </si>
  <si>
    <t>Name of the Pension Fund : Tata Pension Fund Management Private Limited</t>
  </si>
  <si>
    <t>Name of the Scheme : NPS TRUST - A/C TATA PENSION FUND MANAGEMENT PRIVATE LIMITED SCHEME E - TIER I</t>
  </si>
  <si>
    <t>Name of the Scheme : NPS TRUST - A/C TATA PENSION FUND MANAGEMENT PRIVATE LIMITED SCHEME C - TIER I</t>
  </si>
  <si>
    <t>Name of the Scheme : NPS TRUST - A/C TATA PENSION FUND MANAGEMENT PRIVATE LIMITED SCHEME G - TIER I</t>
  </si>
  <si>
    <t>Name of the Scheme : NPS TRUST - A/C TATA PENSION FUND MANAGEMENT PRIVATE LIMITED SCHEME A-TIER I</t>
  </si>
  <si>
    <t>Name of the Scheme : NPS TRUST - A/C TATA PENSION FUND MANAGEMENT PRIVATE LIMITED SCHEME E - TIER II</t>
  </si>
  <si>
    <t>Name of the Scheme : NPS TRUST - A/C TATA PENSION FUND MANAGEMENT PRIVATE LIMITED SCHEME C - TIER II</t>
  </si>
  <si>
    <t>Name of the Scheme : NPS TRUST - A/C TATA PENSION FUND MANAGEMENT PRIVATE LIMITED SCHEME G - TIER II</t>
  </si>
  <si>
    <t>Name of the Scheme : NPS TRUST - A/C TATA PENSION FUND MANAGEMENT PRIVATE LIMITED SCHEME TAX SAVER TIER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</si>
</sst>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7" fillId="0" borderId="0"/>
    <xf numFmtId="0" fontId="8" fillId="0" borderId="0"/>
  </cellStyleXfs>
  <cellXfs count="120">
    <xf numFmtId="0" fontId="0" fillId="0" borderId="0" xfId="0" applyAlignment="1">
      <alignment wrapText="1" readingOrder="1"/>
    </xf>
    <xf numFmtId="0" fontId="9" fillId="0" borderId="0" xfId="1" applyFont="1" applyAlignment="1">
      <alignment horizontal="left" vertical="center"/>
    </xf>
    <xf numFmtId="4" fontId="5" fillId="0" borderId="0" xfId="2" applyNumberFormat="1" applyFont="1" applyAlignment="1">
      <alignment horizontal="center" vertical="center"/>
    </xf>
    <xf numFmtId="4" fontId="5" fillId="0" borderId="0" xfId="2" applyNumberFormat="1" applyFont="1"/>
    <xf numFmtId="0" fontId="5" fillId="0" borderId="0" xfId="2" applyFont="1" applyAlignment="1">
      <alignment wrapText="1"/>
    </xf>
    <xf numFmtId="0" fontId="5" fillId="0" borderId="1" xfId="2" applyFont="1" applyBorder="1" applyAlignment="1">
      <alignment wrapText="1"/>
    </xf>
    <xf numFmtId="0" fontId="6" fillId="0" borderId="2" xfId="2" applyFont="1" applyBorder="1" applyAlignment="1">
      <alignment horizontal="center" vertical="center" wrapText="1"/>
    </xf>
    <xf numFmtId="4" fontId="6" fillId="0" borderId="2" xfId="2" applyNumberFormat="1" applyFont="1" applyBorder="1" applyAlignment="1">
      <alignment horizontal="center" vertical="center" wrapText="1"/>
    </xf>
    <xf numFmtId="0" fontId="6" fillId="0" borderId="2" xfId="2" applyFont="1" applyBorder="1" applyAlignment="1">
      <alignment vertical="center" wrapText="1"/>
    </xf>
    <xf numFmtId="0" fontId="5" fillId="0" borderId="2" xfId="2" applyFont="1" applyBorder="1" applyAlignment="1">
      <alignment vertical="center" wrapText="1"/>
    </xf>
    <xf numFmtId="4" fontId="5" fillId="0" borderId="2" xfId="2" applyNumberFormat="1" applyFont="1" applyBorder="1" applyAlignment="1">
      <alignment vertical="center" wrapText="1"/>
    </xf>
    <xf numFmtId="4" fontId="5" fillId="0" borderId="2" xfId="2" applyNumberFormat="1" applyFont="1" applyBorder="1" applyAlignment="1">
      <alignment horizontal="right" vertical="center" wrapText="1"/>
    </xf>
    <xf numFmtId="0" fontId="5" fillId="0" borderId="2" xfId="2" applyFont="1" applyBorder="1" applyAlignment="1">
      <alignment horizontal="center" vertical="center" wrapText="1"/>
    </xf>
    <xf numFmtId="0" fontId="5" fillId="0" borderId="2" xfId="2" applyFont="1" applyBorder="1" applyAlignment="1">
      <alignment horizontal="lef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vertical="center"/>
    </xf>
    <xf numFmtId="0" fontId="5" fillId="0" borderId="0" xfId="2" applyFont="1"/>
    <xf numFmtId="0" fontId="6" fillId="0" borderId="0" xfId="2" applyFont="1" applyAlignment="1">
      <alignment horizontal="center" vertical="center"/>
    </xf>
    <xf numFmtId="4" fontId="6" fillId="0" borderId="0" xfId="2" applyNumberFormat="1" applyFont="1" applyAlignment="1">
      <alignment horizontal="center" vertical="center"/>
    </xf>
    <xf numFmtId="4" fontId="5" fillId="0" borderId="0" xfId="2" applyNumberFormat="1" applyFont="1" applyAlignment="1">
      <alignment horizontal="center" vertical="center" wrapText="1"/>
    </xf>
    <xf numFmtId="4" fontId="6" fillId="0" borderId="0" xfId="2" applyNumberFormat="1" applyFont="1" applyAlignment="1">
      <alignment horizontal="center" vertical="center" wrapText="1"/>
    </xf>
    <xf numFmtId="0" fontId="6" fillId="0" borderId="0" xfId="2" applyFont="1" applyAlignment="1">
      <alignment vertical="center"/>
    </xf>
    <xf numFmtId="0" fontId="5" fillId="0" borderId="0" xfId="2" applyFont="1" applyAlignment="1">
      <alignment vertical="center"/>
    </xf>
    <xf numFmtId="4" fontId="5" fillId="0" borderId="0" xfId="2" applyNumberFormat="1" applyFont="1" applyAlignment="1">
      <alignment vertical="center"/>
    </xf>
    <xf numFmtId="164" fontId="5" fillId="0" borderId="0" xfId="2" applyNumberFormat="1" applyFont="1" applyAlignment="1">
      <alignment horizontal="center" vertical="center"/>
    </xf>
    <xf numFmtId="4" fontId="5" fillId="0" borderId="0" xfId="0" applyNumberFormat="1" applyFont="1" applyAlignment="1">
      <alignment horizontal="center" vertical="center"/>
    </xf>
    <xf numFmtId="4" fontId="5" fillId="0" borderId="0" xfId="0" applyNumberFormat="1" applyFont="1" applyAlignment="1"/>
    <xf numFmtId="0" fontId="5" fillId="0" borderId="0" xfId="0" applyFont="1" applyAlignment="1"/>
    <xf numFmtId="0" fontId="5" fillId="0" borderId="0" xfId="0" applyFont="1">
      <alignment wrapText="1"/>
    </xf>
    <xf numFmtId="0" fontId="5" fillId="0" borderId="1" xfId="0" applyFont="1" applyBorder="1" applyAlignment="1">
      <alignment horizontal="center" vertical="center" wrapText="1"/>
    </xf>
    <xf numFmtId="0" fontId="5" fillId="0" borderId="1" xfId="0" applyFont="1" applyBorder="1">
      <alignment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4" fontId="5" fillId="0" borderId="2" xfId="0" applyNumberFormat="1" applyFont="1" applyBorder="1" applyAlignment="1">
      <alignment horizontal="center" vertical="center" wrapText="1"/>
    </xf>
    <xf numFmtId="4" fontId="6"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0" fontId="5" fillId="0" borderId="2" xfId="0" applyFont="1" applyBorder="1" applyAlignment="1">
      <alignment vertical="center" wrapText="1"/>
    </xf>
    <xf numFmtId="4" fontId="5" fillId="0" borderId="2" xfId="0" applyNumberFormat="1" applyFont="1" applyBorder="1" applyAlignment="1">
      <alignment vertical="center" wrapText="1"/>
    </xf>
    <xf numFmtId="4" fontId="5" fillId="0" borderId="2" xfId="0" applyNumberFormat="1" applyFont="1" applyBorder="1" applyAlignment="1">
      <alignment horizontal="right" vertical="center" wrapText="1"/>
    </xf>
    <xf numFmtId="0" fontId="11" fillId="0" borderId="2" xfId="0" applyFont="1" applyBorder="1" applyAlignment="1">
      <alignment horizontal="right" vertical="center" wrapText="1"/>
    </xf>
    <xf numFmtId="0" fontId="6" fillId="0" borderId="2" xfId="0" applyFont="1" applyBorder="1" applyAlignment="1">
      <alignment vertical="center"/>
    </xf>
    <xf numFmtId="0" fontId="12" fillId="0" borderId="2" xfId="0" applyFont="1" applyBorder="1" applyAlignment="1">
      <alignment vertical="center" wrapText="1"/>
    </xf>
    <xf numFmtId="4" fontId="12" fillId="0" borderId="2" xfId="0" applyNumberFormat="1" applyFont="1" applyBorder="1" applyAlignment="1">
      <alignment vertical="center" wrapText="1"/>
    </xf>
    <xf numFmtId="4" fontId="5" fillId="0" borderId="2" xfId="0" applyNumberFormat="1" applyFont="1" applyBorder="1" applyAlignment="1">
      <alignment horizontal="left" vertical="center" wrapText="1"/>
    </xf>
    <xf numFmtId="0" fontId="5" fillId="0" borderId="2" xfId="0" applyFont="1" applyBorder="1" applyAlignment="1">
      <alignment vertical="center"/>
    </xf>
    <xf numFmtId="4" fontId="5" fillId="0" borderId="2" xfId="0" applyNumberFormat="1" applyFont="1" applyBorder="1" applyAlignment="1">
      <alignment vertical="center"/>
    </xf>
    <xf numFmtId="0" fontId="12" fillId="0" borderId="2" xfId="0" applyFont="1" applyBorder="1" applyAlignment="1">
      <alignment horizontal="left" vertical="center"/>
    </xf>
    <xf numFmtId="4" fontId="12" fillId="0" borderId="2" xfId="0" applyNumberFormat="1"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4" fontId="6" fillId="0" borderId="2" xfId="0" applyNumberFormat="1" applyFont="1" applyBorder="1" applyAlignment="1">
      <alignment horizontal="right" vertical="center"/>
    </xf>
    <xf numFmtId="0" fontId="6" fillId="0" borderId="0" xfId="0" applyFont="1" applyAlignment="1">
      <alignment horizontal="center" vertical="center"/>
    </xf>
    <xf numFmtId="4" fontId="6" fillId="0" borderId="0" xfId="0" applyNumberFormat="1" applyFont="1" applyAlignment="1">
      <alignment horizontal="center" vertical="center"/>
    </xf>
    <xf numFmtId="4" fontId="5" fillId="0" borderId="0" xfId="0" applyNumberFormat="1" applyFont="1" applyAlignment="1">
      <alignment horizontal="center" vertical="center" wrapText="1"/>
    </xf>
    <xf numFmtId="4" fontId="6" fillId="0" borderId="0" xfId="0" applyNumberFormat="1" applyFont="1" applyAlignment="1">
      <alignment horizontal="center" vertical="center" wrapText="1"/>
    </xf>
    <xf numFmtId="0" fontId="6"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164"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9" fillId="0" borderId="0" xfId="1" applyFont="1" applyAlignment="1">
      <alignment horizontal="center" vertical="center"/>
    </xf>
    <xf numFmtId="0" fontId="10" fillId="0" borderId="2" xfId="0" applyFont="1" applyBorder="1" applyAlignment="1">
      <alignment horizontal="center"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center" vertical="center"/>
    </xf>
    <xf numFmtId="0" fontId="5" fillId="0" borderId="0" xfId="0" applyFont="1" applyAlignment="1">
      <alignment horizontal="center" vertical="center" wrapText="1"/>
    </xf>
    <xf numFmtId="0" fontId="10" fillId="0" borderId="2" xfId="0" applyFont="1" applyBorder="1" applyAlignment="1">
      <alignment horizontal="left" vertical="center" wrapText="1"/>
    </xf>
    <xf numFmtId="0" fontId="12" fillId="0" borderId="2" xfId="0" applyFont="1" applyBorder="1" applyAlignment="1">
      <alignment horizontal="left" vertical="center" wrapText="1"/>
    </xf>
    <xf numFmtId="4" fontId="5" fillId="0" borderId="0" xfId="0" applyNumberFormat="1" applyFont="1" applyAlignment="1">
      <alignment horizontal="left" vertical="center"/>
    </xf>
    <xf numFmtId="4" fontId="5" fillId="0" borderId="0" xfId="0" applyNumberFormat="1" applyFont="1" applyAlignment="1">
      <alignment horizontal="left"/>
    </xf>
    <xf numFmtId="0" fontId="5" fillId="0" borderId="0" xfId="0" applyFont="1" applyAlignment="1">
      <alignment horizontal="left"/>
    </xf>
    <xf numFmtId="4" fontId="10"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xf>
    <xf numFmtId="0" fontId="6" fillId="0" borderId="0" xfId="0" applyFont="1" applyAlignment="1">
      <alignment horizontal="left" vertical="center"/>
    </xf>
    <xf numFmtId="4" fontId="6" fillId="0" borderId="0" xfId="0" applyNumberFormat="1" applyFont="1" applyAlignment="1">
      <alignment horizontal="left" vertical="center"/>
    </xf>
    <xf numFmtId="4" fontId="5" fillId="0" borderId="0" xfId="0" applyNumberFormat="1" applyFont="1" applyAlignment="1">
      <alignment horizontal="left" vertical="center" wrapText="1"/>
    </xf>
    <xf numFmtId="4" fontId="6" fillId="0" borderId="0" xfId="0" applyNumberFormat="1" applyFont="1" applyAlignment="1">
      <alignment horizontal="left" vertical="center" wrapText="1"/>
    </xf>
    <xf numFmtId="0" fontId="5" fillId="0" borderId="0" xfId="0" applyFont="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0" borderId="2" xfId="2"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4" fontId="6"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13" fillId="0" borderId="0" xfId="0" applyFont="1" applyAlignment="1">
      <alignment vertical="center" wrapText="1" readingOrder="1"/>
    </xf>
    <xf numFmtId="0" fontId="14" fillId="0" borderId="0" xfId="0" applyFo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4" fontId="3" fillId="0" borderId="2" xfId="0" applyNumberFormat="1" applyFont="1" applyBorder="1" applyAlignment="1">
      <alignment vertical="center" wrapText="1"/>
    </xf>
    <xf numFmtId="4" fontId="3" fillId="0" borderId="2" xfId="0" applyNumberFormat="1" applyFont="1" applyBorder="1" applyAlignment="1">
      <alignment horizontal="righ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4" fontId="1" fillId="0" borderId="2" xfId="0" applyNumberFormat="1" applyFont="1" applyBorder="1" applyAlignment="1">
      <alignment horizontal="right" vertical="center" wrapText="1"/>
    </xf>
    <xf numFmtId="164" fontId="5" fillId="0" borderId="2"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4" fontId="5" fillId="0" borderId="3" xfId="0" applyNumberFormat="1" applyFont="1" applyBorder="1" applyAlignment="1">
      <alignment horizontal="center" vertical="center"/>
    </xf>
    <xf numFmtId="4" fontId="5" fillId="0" borderId="4" xfId="0" applyNumberFormat="1" applyFont="1" applyBorder="1" applyAlignment="1">
      <alignment horizontal="center" vertical="center"/>
    </xf>
    <xf numFmtId="4" fontId="5" fillId="0" borderId="5"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0" fontId="0" fillId="0" borderId="5" xfId="0" applyBorder="1" applyAlignment="1">
      <alignment horizontal="center" vertical="center" wrapText="1"/>
    </xf>
    <xf numFmtId="0" fontId="6" fillId="0" borderId="0" xfId="2" applyFont="1" applyAlignment="1">
      <alignment horizontal="center" vertical="center" wrapText="1"/>
    </xf>
    <xf numFmtId="164" fontId="5"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0</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0</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0</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21"/>
  <sheetViews>
    <sheetView showGridLines="0" tabSelected="1"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5" customWidth="1"/>
    <col min="5" max="5" width="15.42578125" style="63" customWidth="1"/>
    <col min="6" max="6" width="18.42578125" style="63" customWidth="1"/>
    <col min="7" max="7" width="9.7109375" style="25" customWidth="1"/>
    <col min="8" max="16384" width="9.140625" style="27"/>
  </cols>
  <sheetData>
    <row r="1" spans="1:7" s="28" customFormat="1" x14ac:dyDescent="0.25">
      <c r="A1" s="1" t="s">
        <v>1057</v>
      </c>
      <c r="B1" s="1"/>
      <c r="C1" s="67"/>
      <c r="D1" s="1"/>
      <c r="E1" s="96"/>
      <c r="F1" s="26"/>
      <c r="G1" s="26"/>
    </row>
    <row r="2" spans="1:7" s="28" customFormat="1" x14ac:dyDescent="0.25">
      <c r="A2" s="1" t="s">
        <v>1058</v>
      </c>
      <c r="B2" s="1"/>
      <c r="C2" s="67"/>
      <c r="D2" s="1"/>
      <c r="E2" s="26"/>
      <c r="F2" s="26"/>
      <c r="G2" s="26"/>
    </row>
    <row r="3" spans="1:7" s="28" customFormat="1" x14ac:dyDescent="0.25">
      <c r="A3" s="1" t="s">
        <v>1056</v>
      </c>
      <c r="B3" s="1"/>
      <c r="C3" s="67"/>
      <c r="D3" s="1"/>
      <c r="E3" s="25"/>
      <c r="F3" s="25"/>
      <c r="G3" s="26"/>
    </row>
    <row r="4" spans="1:7" s="30" customFormat="1" x14ac:dyDescent="0.25">
      <c r="A4" s="109"/>
      <c r="B4" s="109"/>
      <c r="C4" s="109"/>
      <c r="D4" s="109"/>
      <c r="E4" s="109"/>
      <c r="F4" s="109"/>
      <c r="G4" s="109"/>
    </row>
    <row r="5" spans="1:7" s="28" customFormat="1" ht="30" x14ac:dyDescent="0.25">
      <c r="A5" s="31" t="s">
        <v>109</v>
      </c>
      <c r="B5" s="31" t="s">
        <v>110</v>
      </c>
      <c r="C5" s="31" t="s">
        <v>111</v>
      </c>
      <c r="D5" s="31" t="s">
        <v>112</v>
      </c>
      <c r="E5" s="32" t="s">
        <v>0</v>
      </c>
      <c r="F5" s="32" t="s">
        <v>113</v>
      </c>
      <c r="G5" s="32" t="s">
        <v>1</v>
      </c>
    </row>
    <row r="6" spans="1:7" s="28" customFormat="1" x14ac:dyDescent="0.25">
      <c r="A6" s="33" t="s">
        <v>114</v>
      </c>
      <c r="B6" s="33"/>
      <c r="C6" s="68"/>
      <c r="D6" s="75"/>
      <c r="E6" s="34"/>
      <c r="F6" s="35"/>
      <c r="G6" s="32"/>
    </row>
    <row r="7" spans="1:7" s="28" customFormat="1" x14ac:dyDescent="0.25">
      <c r="A7" s="38" t="s">
        <v>115</v>
      </c>
      <c r="B7" s="38"/>
      <c r="C7" s="31"/>
      <c r="D7" s="69"/>
      <c r="E7" s="39"/>
      <c r="F7" s="35"/>
      <c r="G7" s="32"/>
    </row>
    <row r="8" spans="1:7" s="28" customFormat="1" x14ac:dyDescent="0.25">
      <c r="A8" s="40" t="s">
        <v>222</v>
      </c>
      <c r="B8" s="40" t="s">
        <v>20</v>
      </c>
      <c r="C8" s="37" t="s">
        <v>116</v>
      </c>
      <c r="D8" s="70" t="s">
        <v>117</v>
      </c>
      <c r="E8" s="41">
        <v>545220</v>
      </c>
      <c r="F8" s="42">
        <v>209446263</v>
      </c>
      <c r="G8" s="42">
        <v>1.178735961727186</v>
      </c>
    </row>
    <row r="9" spans="1:7" s="28" customFormat="1" x14ac:dyDescent="0.25">
      <c r="A9" s="40" t="s">
        <v>223</v>
      </c>
      <c r="B9" s="40" t="s">
        <v>33</v>
      </c>
      <c r="C9" s="37" t="s">
        <v>118</v>
      </c>
      <c r="D9" s="70" t="s">
        <v>119</v>
      </c>
      <c r="E9" s="41">
        <v>165363</v>
      </c>
      <c r="F9" s="42">
        <v>151257536.09999999</v>
      </c>
      <c r="G9" s="42">
        <v>0.85125747640251781</v>
      </c>
    </row>
    <row r="10" spans="1:7" s="28" customFormat="1" x14ac:dyDescent="0.25">
      <c r="A10" s="40" t="s">
        <v>224</v>
      </c>
      <c r="B10" s="40" t="s">
        <v>12</v>
      </c>
      <c r="C10" s="37" t="s">
        <v>120</v>
      </c>
      <c r="D10" s="70" t="s">
        <v>121</v>
      </c>
      <c r="E10" s="41">
        <v>929249</v>
      </c>
      <c r="F10" s="42">
        <v>449431278.85000002</v>
      </c>
      <c r="G10" s="42">
        <v>2.5293399992795953</v>
      </c>
    </row>
    <row r="11" spans="1:7" s="28" customFormat="1" ht="45" x14ac:dyDescent="0.25">
      <c r="A11" s="40" t="s">
        <v>225</v>
      </c>
      <c r="B11" s="40" t="s">
        <v>30</v>
      </c>
      <c r="C11" s="37" t="s">
        <v>176</v>
      </c>
      <c r="D11" s="70" t="s">
        <v>177</v>
      </c>
      <c r="E11" s="41">
        <v>735162</v>
      </c>
      <c r="F11" s="42">
        <v>893552652.89999998</v>
      </c>
      <c r="G11" s="42">
        <v>5.0287965542262256</v>
      </c>
    </row>
    <row r="12" spans="1:7" s="28" customFormat="1" ht="45" x14ac:dyDescent="0.25">
      <c r="A12" s="40" t="s">
        <v>692</v>
      </c>
      <c r="B12" s="40" t="s">
        <v>693</v>
      </c>
      <c r="C12" s="37" t="s">
        <v>176</v>
      </c>
      <c r="D12" s="70" t="s">
        <v>177</v>
      </c>
      <c r="E12" s="41">
        <v>891970</v>
      </c>
      <c r="F12" s="42">
        <v>260856626.5</v>
      </c>
      <c r="G12" s="42">
        <v>1.4680667112708852</v>
      </c>
    </row>
    <row r="13" spans="1:7" s="28" customFormat="1" x14ac:dyDescent="0.25">
      <c r="A13" s="40" t="s">
        <v>226</v>
      </c>
      <c r="B13" s="40" t="s">
        <v>23</v>
      </c>
      <c r="C13" s="37" t="s">
        <v>122</v>
      </c>
      <c r="D13" s="70" t="s">
        <v>123</v>
      </c>
      <c r="E13" s="41">
        <v>53690</v>
      </c>
      <c r="F13" s="42">
        <v>124928576.5</v>
      </c>
      <c r="G13" s="42">
        <v>0.70308156210901607</v>
      </c>
    </row>
    <row r="14" spans="1:7" s="28" customFormat="1" ht="60" x14ac:dyDescent="0.25">
      <c r="A14" s="40" t="s">
        <v>227</v>
      </c>
      <c r="B14" s="40" t="s">
        <v>22</v>
      </c>
      <c r="C14" s="37" t="s">
        <v>124</v>
      </c>
      <c r="D14" s="70" t="s">
        <v>125</v>
      </c>
      <c r="E14" s="41">
        <v>354910</v>
      </c>
      <c r="F14" s="42">
        <v>179939370</v>
      </c>
      <c r="G14" s="42">
        <v>1.0126750571316421</v>
      </c>
    </row>
    <row r="15" spans="1:7" s="28" customFormat="1" ht="60" x14ac:dyDescent="0.25">
      <c r="A15" s="40" t="s">
        <v>229</v>
      </c>
      <c r="B15" s="40" t="s">
        <v>25</v>
      </c>
      <c r="C15" s="37" t="s">
        <v>126</v>
      </c>
      <c r="D15" s="70" t="s">
        <v>127</v>
      </c>
      <c r="E15" s="41">
        <v>151765</v>
      </c>
      <c r="F15" s="42">
        <v>286281907.75</v>
      </c>
      <c r="G15" s="42">
        <v>1.6111568429215173</v>
      </c>
    </row>
    <row r="16" spans="1:7" s="28" customFormat="1" ht="60" x14ac:dyDescent="0.25">
      <c r="A16" s="40" t="s">
        <v>228</v>
      </c>
      <c r="B16" s="40" t="s">
        <v>26</v>
      </c>
      <c r="C16" s="37" t="s">
        <v>126</v>
      </c>
      <c r="D16" s="70" t="s">
        <v>127</v>
      </c>
      <c r="E16" s="41">
        <v>132045</v>
      </c>
      <c r="F16" s="42">
        <v>201896805</v>
      </c>
      <c r="G16" s="42">
        <v>1.1362486071729108</v>
      </c>
    </row>
    <row r="17" spans="1:7" s="28" customFormat="1" ht="60" x14ac:dyDescent="0.25">
      <c r="A17" s="40" t="s">
        <v>694</v>
      </c>
      <c r="B17" s="40" t="s">
        <v>695</v>
      </c>
      <c r="C17" s="37" t="s">
        <v>126</v>
      </c>
      <c r="D17" s="70" t="s">
        <v>127</v>
      </c>
      <c r="E17" s="41">
        <v>169885</v>
      </c>
      <c r="F17" s="42">
        <v>165077254.5</v>
      </c>
      <c r="G17" s="42">
        <v>0.92903303002518089</v>
      </c>
    </row>
    <row r="18" spans="1:7" s="28" customFormat="1" ht="60" x14ac:dyDescent="0.25">
      <c r="A18" s="40" t="s">
        <v>230</v>
      </c>
      <c r="B18" s="40" t="s">
        <v>24</v>
      </c>
      <c r="C18" s="37" t="s">
        <v>126</v>
      </c>
      <c r="D18" s="70" t="s">
        <v>127</v>
      </c>
      <c r="E18" s="41">
        <v>23100</v>
      </c>
      <c r="F18" s="42">
        <v>140882280</v>
      </c>
      <c r="G18" s="42">
        <v>0.79286690260078163</v>
      </c>
    </row>
    <row r="19" spans="1:7" s="28" customFormat="1" ht="30" x14ac:dyDescent="0.25">
      <c r="A19" s="40" t="s">
        <v>941</v>
      </c>
      <c r="B19" s="40" t="s">
        <v>942</v>
      </c>
      <c r="C19" s="37" t="s">
        <v>943</v>
      </c>
      <c r="D19" s="70" t="s">
        <v>944</v>
      </c>
      <c r="E19" s="41">
        <v>21100</v>
      </c>
      <c r="F19" s="42">
        <v>118875290</v>
      </c>
      <c r="G19" s="42">
        <v>0.66901446355119798</v>
      </c>
    </row>
    <row r="20" spans="1:7" s="28" customFormat="1" x14ac:dyDescent="0.25">
      <c r="A20" s="40" t="s">
        <v>231</v>
      </c>
      <c r="B20" s="40" t="s">
        <v>11</v>
      </c>
      <c r="C20" s="37" t="s">
        <v>128</v>
      </c>
      <c r="D20" s="70" t="s">
        <v>129</v>
      </c>
      <c r="E20" s="41">
        <v>45960</v>
      </c>
      <c r="F20" s="42">
        <v>525155046</v>
      </c>
      <c r="G20" s="42">
        <v>2.9555033798941288</v>
      </c>
    </row>
    <row r="21" spans="1:7" s="28" customFormat="1" x14ac:dyDescent="0.25">
      <c r="A21" s="40" t="s">
        <v>426</v>
      </c>
      <c r="B21" s="40" t="s">
        <v>421</v>
      </c>
      <c r="C21" s="37" t="s">
        <v>128</v>
      </c>
      <c r="D21" s="70" t="s">
        <v>129</v>
      </c>
      <c r="E21" s="41">
        <v>478787</v>
      </c>
      <c r="F21" s="42">
        <v>256534074.59999999</v>
      </c>
      <c r="G21" s="42">
        <v>1.4437399589193178</v>
      </c>
    </row>
    <row r="22" spans="1:7" s="28" customFormat="1" ht="30" x14ac:dyDescent="0.25">
      <c r="A22" s="40" t="s">
        <v>789</v>
      </c>
      <c r="B22" s="40" t="s">
        <v>790</v>
      </c>
      <c r="C22" s="37" t="s">
        <v>791</v>
      </c>
      <c r="D22" s="70" t="s">
        <v>792</v>
      </c>
      <c r="E22" s="41">
        <v>348920</v>
      </c>
      <c r="F22" s="42">
        <v>324739844</v>
      </c>
      <c r="G22" s="42">
        <v>1.8275930391199025</v>
      </c>
    </row>
    <row r="23" spans="1:7" s="28" customFormat="1" ht="30" x14ac:dyDescent="0.25">
      <c r="A23" s="40" t="s">
        <v>232</v>
      </c>
      <c r="B23" s="40" t="s">
        <v>2</v>
      </c>
      <c r="C23" s="37" t="s">
        <v>130</v>
      </c>
      <c r="D23" s="70" t="s">
        <v>131</v>
      </c>
      <c r="E23" s="41">
        <v>309090</v>
      </c>
      <c r="F23" s="42">
        <v>186211270.5</v>
      </c>
      <c r="G23" s="42">
        <v>1.0479724864666535</v>
      </c>
    </row>
    <row r="24" spans="1:7" s="28" customFormat="1" ht="30" x14ac:dyDescent="0.25">
      <c r="A24" s="40" t="s">
        <v>830</v>
      </c>
      <c r="B24" s="40" t="s">
        <v>831</v>
      </c>
      <c r="C24" s="37" t="s">
        <v>832</v>
      </c>
      <c r="D24" s="70" t="s">
        <v>833</v>
      </c>
      <c r="E24" s="41">
        <v>132800</v>
      </c>
      <c r="F24" s="42">
        <v>208263600</v>
      </c>
      <c r="G24" s="42">
        <v>1.1720800902461839</v>
      </c>
    </row>
    <row r="25" spans="1:7" s="28" customFormat="1" ht="30" x14ac:dyDescent="0.25">
      <c r="A25" s="40" t="s">
        <v>233</v>
      </c>
      <c r="B25" s="40" t="s">
        <v>16</v>
      </c>
      <c r="C25" s="37" t="s">
        <v>569</v>
      </c>
      <c r="D25" s="70" t="s">
        <v>570</v>
      </c>
      <c r="E25" s="41">
        <v>64268</v>
      </c>
      <c r="F25" s="42">
        <v>259626653</v>
      </c>
      <c r="G25" s="42">
        <v>1.4611445825317273</v>
      </c>
    </row>
    <row r="26" spans="1:7" s="28" customFormat="1" ht="30" x14ac:dyDescent="0.25">
      <c r="A26" s="40" t="s">
        <v>834</v>
      </c>
      <c r="B26" s="40" t="s">
        <v>835</v>
      </c>
      <c r="C26" s="37" t="s">
        <v>836</v>
      </c>
      <c r="D26" s="70" t="s">
        <v>837</v>
      </c>
      <c r="E26" s="41">
        <v>848275</v>
      </c>
      <c r="F26" s="42">
        <v>248671816.25</v>
      </c>
      <c r="G26" s="42">
        <v>1.3994922052244485</v>
      </c>
    </row>
    <row r="27" spans="1:7" s="28" customFormat="1" ht="30" x14ac:dyDescent="0.25">
      <c r="A27" s="40" t="s">
        <v>646</v>
      </c>
      <c r="B27" s="40" t="s">
        <v>647</v>
      </c>
      <c r="C27" s="37" t="s">
        <v>696</v>
      </c>
      <c r="D27" s="70" t="s">
        <v>697</v>
      </c>
      <c r="E27" s="41">
        <v>127570</v>
      </c>
      <c r="F27" s="42">
        <v>213692507</v>
      </c>
      <c r="G27" s="42">
        <v>1.2026332632754513</v>
      </c>
    </row>
    <row r="28" spans="1:7" s="28" customFormat="1" ht="30" x14ac:dyDescent="0.25">
      <c r="A28" s="40" t="s">
        <v>234</v>
      </c>
      <c r="B28" s="40" t="s">
        <v>18</v>
      </c>
      <c r="C28" s="37" t="s">
        <v>132</v>
      </c>
      <c r="D28" s="70" t="s">
        <v>133</v>
      </c>
      <c r="E28" s="41">
        <v>85570</v>
      </c>
      <c r="F28" s="42">
        <v>280156180</v>
      </c>
      <c r="G28" s="42">
        <v>1.5766820545569469</v>
      </c>
    </row>
    <row r="29" spans="1:7" s="28" customFormat="1" x14ac:dyDescent="0.25">
      <c r="A29" s="40" t="s">
        <v>235</v>
      </c>
      <c r="B29" s="40" t="s">
        <v>3</v>
      </c>
      <c r="C29" s="37" t="s">
        <v>134</v>
      </c>
      <c r="D29" s="70" t="s">
        <v>135</v>
      </c>
      <c r="E29" s="41">
        <v>175044</v>
      </c>
      <c r="F29" s="42">
        <v>526374812.39999998</v>
      </c>
      <c r="G29" s="42">
        <v>2.9623680644198509</v>
      </c>
    </row>
    <row r="30" spans="1:7" s="28" customFormat="1" x14ac:dyDescent="0.25">
      <c r="A30" s="40" t="s">
        <v>457</v>
      </c>
      <c r="B30" s="40" t="s">
        <v>458</v>
      </c>
      <c r="C30" s="37" t="s">
        <v>459</v>
      </c>
      <c r="D30" s="70" t="s">
        <v>460</v>
      </c>
      <c r="E30" s="41">
        <v>23500</v>
      </c>
      <c r="F30" s="42">
        <v>255172400</v>
      </c>
      <c r="G30" s="42">
        <v>1.4360766337484578</v>
      </c>
    </row>
    <row r="31" spans="1:7" s="28" customFormat="1" ht="30" x14ac:dyDescent="0.25">
      <c r="A31" s="40" t="s">
        <v>793</v>
      </c>
      <c r="B31" s="40" t="s">
        <v>794</v>
      </c>
      <c r="C31" s="37" t="s">
        <v>795</v>
      </c>
      <c r="D31" s="70" t="s">
        <v>796</v>
      </c>
      <c r="E31" s="41">
        <v>795450</v>
      </c>
      <c r="F31" s="42">
        <v>175396725</v>
      </c>
      <c r="G31" s="42">
        <v>0.98710964982303728</v>
      </c>
    </row>
    <row r="32" spans="1:7" s="28" customFormat="1" ht="30" x14ac:dyDescent="0.25">
      <c r="A32" s="40" t="s">
        <v>698</v>
      </c>
      <c r="B32" s="40" t="s">
        <v>699</v>
      </c>
      <c r="C32" s="37" t="s">
        <v>863</v>
      </c>
      <c r="D32" s="70" t="s">
        <v>864</v>
      </c>
      <c r="E32" s="41">
        <v>977625</v>
      </c>
      <c r="F32" s="42">
        <v>152626815</v>
      </c>
      <c r="G32" s="42">
        <v>0.85896359757147966</v>
      </c>
    </row>
    <row r="33" spans="1:7" s="28" customFormat="1" ht="60" x14ac:dyDescent="0.25">
      <c r="A33" s="40" t="s">
        <v>865</v>
      </c>
      <c r="B33" s="40" t="s">
        <v>866</v>
      </c>
      <c r="C33" s="37" t="s">
        <v>700</v>
      </c>
      <c r="D33" s="70" t="s">
        <v>701</v>
      </c>
      <c r="E33" s="41">
        <v>129600</v>
      </c>
      <c r="F33" s="42">
        <v>136494720</v>
      </c>
      <c r="G33" s="42">
        <v>0.76817429323092268</v>
      </c>
    </row>
    <row r="34" spans="1:7" s="28" customFormat="1" x14ac:dyDescent="0.25">
      <c r="A34" s="40" t="s">
        <v>648</v>
      </c>
      <c r="B34" s="40" t="s">
        <v>649</v>
      </c>
      <c r="C34" s="37" t="s">
        <v>136</v>
      </c>
      <c r="D34" s="70" t="s">
        <v>137</v>
      </c>
      <c r="E34" s="41">
        <v>34555</v>
      </c>
      <c r="F34" s="42">
        <v>143769533</v>
      </c>
      <c r="G34" s="42">
        <v>0.80911598192527023</v>
      </c>
    </row>
    <row r="35" spans="1:7" s="28" customFormat="1" x14ac:dyDescent="0.25">
      <c r="A35" s="40" t="s">
        <v>236</v>
      </c>
      <c r="B35" s="40" t="s">
        <v>28</v>
      </c>
      <c r="C35" s="37" t="s">
        <v>138</v>
      </c>
      <c r="D35" s="70" t="s">
        <v>139</v>
      </c>
      <c r="E35" s="41">
        <v>1328718</v>
      </c>
      <c r="F35" s="42">
        <v>442928145.30000001</v>
      </c>
      <c r="G35" s="42">
        <v>2.4927412208172668</v>
      </c>
    </row>
    <row r="36" spans="1:7" s="28" customFormat="1" x14ac:dyDescent="0.25">
      <c r="A36" s="40" t="s">
        <v>237</v>
      </c>
      <c r="B36" s="40" t="s">
        <v>29</v>
      </c>
      <c r="C36" s="37" t="s">
        <v>140</v>
      </c>
      <c r="D36" s="70" t="s">
        <v>141</v>
      </c>
      <c r="E36" s="41">
        <v>850763</v>
      </c>
      <c r="F36" s="42">
        <v>262630538.09999999</v>
      </c>
      <c r="G36" s="42">
        <v>1.4780500519421149</v>
      </c>
    </row>
    <row r="37" spans="1:7" s="28" customFormat="1" x14ac:dyDescent="0.25">
      <c r="A37" s="40" t="s">
        <v>571</v>
      </c>
      <c r="B37" s="40" t="s">
        <v>572</v>
      </c>
      <c r="C37" s="37" t="s">
        <v>573</v>
      </c>
      <c r="D37" s="70" t="s">
        <v>574</v>
      </c>
      <c r="E37" s="41">
        <v>905405</v>
      </c>
      <c r="F37" s="42">
        <v>172914246.90000001</v>
      </c>
      <c r="G37" s="42">
        <v>0.97313859028367378</v>
      </c>
    </row>
    <row r="38" spans="1:7" s="28" customFormat="1" ht="30" x14ac:dyDescent="0.25">
      <c r="A38" s="40" t="s">
        <v>867</v>
      </c>
      <c r="B38" s="40" t="s">
        <v>868</v>
      </c>
      <c r="C38" s="37" t="s">
        <v>869</v>
      </c>
      <c r="D38" s="70" t="s">
        <v>870</v>
      </c>
      <c r="E38" s="41">
        <v>71575</v>
      </c>
      <c r="F38" s="42">
        <v>199443737.5</v>
      </c>
      <c r="G38" s="42">
        <v>1.1224430666138308</v>
      </c>
    </row>
    <row r="39" spans="1:7" s="28" customFormat="1" x14ac:dyDescent="0.25">
      <c r="A39" s="40" t="s">
        <v>238</v>
      </c>
      <c r="B39" s="40" t="s">
        <v>17</v>
      </c>
      <c r="C39" s="37" t="s">
        <v>871</v>
      </c>
      <c r="D39" s="70" t="s">
        <v>872</v>
      </c>
      <c r="E39" s="41">
        <v>142905</v>
      </c>
      <c r="F39" s="42">
        <v>515551223.25</v>
      </c>
      <c r="G39" s="42">
        <v>2.901454331306049</v>
      </c>
    </row>
    <row r="40" spans="1:7" s="28" customFormat="1" x14ac:dyDescent="0.25">
      <c r="A40" s="40" t="s">
        <v>239</v>
      </c>
      <c r="B40" s="40" t="s">
        <v>32</v>
      </c>
      <c r="C40" s="37" t="s">
        <v>142</v>
      </c>
      <c r="D40" s="70" t="s">
        <v>143</v>
      </c>
      <c r="E40" s="41">
        <v>207895</v>
      </c>
      <c r="F40" s="42">
        <v>255939534.5</v>
      </c>
      <c r="G40" s="42">
        <v>1.4403939656009321</v>
      </c>
    </row>
    <row r="41" spans="1:7" s="28" customFormat="1" ht="30" x14ac:dyDescent="0.25">
      <c r="A41" s="40" t="s">
        <v>240</v>
      </c>
      <c r="B41" s="40" t="s">
        <v>31</v>
      </c>
      <c r="C41" s="37" t="s">
        <v>144</v>
      </c>
      <c r="D41" s="70" t="s">
        <v>145</v>
      </c>
      <c r="E41" s="41">
        <v>335630</v>
      </c>
      <c r="F41" s="42">
        <v>532896532.5</v>
      </c>
      <c r="G41" s="42">
        <v>2.9990714455357463</v>
      </c>
    </row>
    <row r="42" spans="1:7" s="28" customFormat="1" ht="30" x14ac:dyDescent="0.25">
      <c r="A42" s="40" t="s">
        <v>241</v>
      </c>
      <c r="B42" s="40" t="s">
        <v>14</v>
      </c>
      <c r="C42" s="37" t="s">
        <v>146</v>
      </c>
      <c r="D42" s="70" t="s">
        <v>147</v>
      </c>
      <c r="E42" s="41">
        <v>281540</v>
      </c>
      <c r="F42" s="42">
        <v>529295200</v>
      </c>
      <c r="G42" s="42">
        <v>2.9788036209057749</v>
      </c>
    </row>
    <row r="43" spans="1:7" s="28" customFormat="1" ht="30" x14ac:dyDescent="0.25">
      <c r="A43" s="40" t="s">
        <v>575</v>
      </c>
      <c r="B43" s="40" t="s">
        <v>576</v>
      </c>
      <c r="C43" s="37" t="s">
        <v>146</v>
      </c>
      <c r="D43" s="70" t="s">
        <v>147</v>
      </c>
      <c r="E43" s="41">
        <v>126425</v>
      </c>
      <c r="F43" s="42">
        <v>242407295</v>
      </c>
      <c r="G43" s="42">
        <v>1.364236305335802</v>
      </c>
    </row>
    <row r="44" spans="1:7" s="28" customFormat="1" x14ac:dyDescent="0.25">
      <c r="A44" s="40" t="s">
        <v>242</v>
      </c>
      <c r="B44" s="40" t="s">
        <v>13</v>
      </c>
      <c r="C44" s="37" t="s">
        <v>148</v>
      </c>
      <c r="D44" s="70" t="s">
        <v>149</v>
      </c>
      <c r="E44" s="41">
        <v>124166</v>
      </c>
      <c r="F44" s="42">
        <v>508434936.80000001</v>
      </c>
      <c r="G44" s="42">
        <v>2.861404809140228</v>
      </c>
    </row>
    <row r="45" spans="1:7" s="28" customFormat="1" x14ac:dyDescent="0.25">
      <c r="A45" s="40" t="s">
        <v>503</v>
      </c>
      <c r="B45" s="40" t="s">
        <v>504</v>
      </c>
      <c r="C45" s="37" t="s">
        <v>148</v>
      </c>
      <c r="D45" s="70" t="s">
        <v>149</v>
      </c>
      <c r="E45" s="41">
        <v>150360</v>
      </c>
      <c r="F45" s="42">
        <v>256544232</v>
      </c>
      <c r="G45" s="42">
        <v>1.4437971234277038</v>
      </c>
    </row>
    <row r="46" spans="1:7" s="28" customFormat="1" ht="30" x14ac:dyDescent="0.25">
      <c r="A46" s="40" t="s">
        <v>945</v>
      </c>
      <c r="B46" s="40" t="s">
        <v>946</v>
      </c>
      <c r="C46" s="37" t="s">
        <v>947</v>
      </c>
      <c r="D46" s="70" t="s">
        <v>948</v>
      </c>
      <c r="E46" s="41">
        <v>35625</v>
      </c>
      <c r="F46" s="42">
        <v>309127031.25</v>
      </c>
      <c r="G46" s="42">
        <v>1.7397261868374259</v>
      </c>
    </row>
    <row r="47" spans="1:7" s="28" customFormat="1" x14ac:dyDescent="0.25">
      <c r="A47" s="40" t="s">
        <v>702</v>
      </c>
      <c r="B47" s="40" t="s">
        <v>703</v>
      </c>
      <c r="C47" s="37" t="s">
        <v>704</v>
      </c>
      <c r="D47" s="70" t="s">
        <v>705</v>
      </c>
      <c r="E47" s="41">
        <v>1731525</v>
      </c>
      <c r="F47" s="42">
        <v>481450526.25</v>
      </c>
      <c r="G47" s="42">
        <v>2.7095401032930031</v>
      </c>
    </row>
    <row r="48" spans="1:7" s="28" customFormat="1" ht="30" x14ac:dyDescent="0.25">
      <c r="A48" s="40" t="s">
        <v>243</v>
      </c>
      <c r="B48" s="40" t="s">
        <v>7</v>
      </c>
      <c r="C48" s="37" t="s">
        <v>150</v>
      </c>
      <c r="D48" s="70" t="s">
        <v>151</v>
      </c>
      <c r="E48" s="41">
        <v>744470</v>
      </c>
      <c r="F48" s="42">
        <v>1319833639.5</v>
      </c>
      <c r="G48" s="42">
        <v>7.4278497600882218</v>
      </c>
    </row>
    <row r="49" spans="1:7" s="28" customFormat="1" ht="30" x14ac:dyDescent="0.25">
      <c r="A49" s="40" t="s">
        <v>244</v>
      </c>
      <c r="B49" s="40" t="s">
        <v>6</v>
      </c>
      <c r="C49" s="37" t="s">
        <v>150</v>
      </c>
      <c r="D49" s="70" t="s">
        <v>151</v>
      </c>
      <c r="E49" s="41">
        <v>745865</v>
      </c>
      <c r="F49" s="42">
        <v>955937877.25</v>
      </c>
      <c r="G49" s="42">
        <v>5.3798923740726918</v>
      </c>
    </row>
    <row r="50" spans="1:7" s="28" customFormat="1" ht="30" x14ac:dyDescent="0.25">
      <c r="A50" s="40" t="s">
        <v>247</v>
      </c>
      <c r="B50" s="40" t="s">
        <v>9</v>
      </c>
      <c r="C50" s="37" t="s">
        <v>150</v>
      </c>
      <c r="D50" s="70" t="s">
        <v>151</v>
      </c>
      <c r="E50" s="41">
        <v>480582</v>
      </c>
      <c r="F50" s="42">
        <v>511675655.39999998</v>
      </c>
      <c r="G50" s="42">
        <v>2.8796431462723553</v>
      </c>
    </row>
    <row r="51" spans="1:7" s="28" customFormat="1" ht="30" x14ac:dyDescent="0.25">
      <c r="A51" s="40" t="s">
        <v>245</v>
      </c>
      <c r="B51" s="40" t="s">
        <v>10</v>
      </c>
      <c r="C51" s="37" t="s">
        <v>150</v>
      </c>
      <c r="D51" s="70" t="s">
        <v>151</v>
      </c>
      <c r="E51" s="41">
        <v>632965</v>
      </c>
      <c r="F51" s="42">
        <v>503175526.75</v>
      </c>
      <c r="G51" s="42">
        <v>2.8318055426047142</v>
      </c>
    </row>
    <row r="52" spans="1:7" s="28" customFormat="1" ht="30" x14ac:dyDescent="0.25">
      <c r="A52" s="40" t="s">
        <v>246</v>
      </c>
      <c r="B52" s="40" t="s">
        <v>5</v>
      </c>
      <c r="C52" s="37" t="s">
        <v>150</v>
      </c>
      <c r="D52" s="70" t="s">
        <v>151</v>
      </c>
      <c r="E52" s="41">
        <v>275445</v>
      </c>
      <c r="F52" s="42">
        <v>491958542.25</v>
      </c>
      <c r="G52" s="42">
        <v>2.7686778323132848</v>
      </c>
    </row>
    <row r="53" spans="1:7" s="28" customFormat="1" ht="30" x14ac:dyDescent="0.25">
      <c r="A53" s="40" t="s">
        <v>249</v>
      </c>
      <c r="B53" s="40" t="s">
        <v>8</v>
      </c>
      <c r="C53" s="37" t="s">
        <v>150</v>
      </c>
      <c r="D53" s="70" t="s">
        <v>151</v>
      </c>
      <c r="E53" s="41">
        <v>1391585</v>
      </c>
      <c r="F53" s="42">
        <v>278344831.69999999</v>
      </c>
      <c r="G53" s="42">
        <v>1.5664880250725277</v>
      </c>
    </row>
    <row r="54" spans="1:7" s="28" customFormat="1" ht="30" x14ac:dyDescent="0.25">
      <c r="A54" s="40" t="s">
        <v>248</v>
      </c>
      <c r="B54" s="40" t="s">
        <v>4</v>
      </c>
      <c r="C54" s="37" t="s">
        <v>150</v>
      </c>
      <c r="D54" s="70" t="s">
        <v>151</v>
      </c>
      <c r="E54" s="41">
        <v>226175</v>
      </c>
      <c r="F54" s="42">
        <v>217161926.25</v>
      </c>
      <c r="G54" s="42">
        <v>1.2221586975214831</v>
      </c>
    </row>
    <row r="55" spans="1:7" s="28" customFormat="1" x14ac:dyDescent="0.25">
      <c r="A55" s="40" t="s">
        <v>949</v>
      </c>
      <c r="B55" s="40" t="s">
        <v>950</v>
      </c>
      <c r="C55" s="37" t="s">
        <v>951</v>
      </c>
      <c r="D55" s="70" t="s">
        <v>952</v>
      </c>
      <c r="E55" s="41">
        <v>84500</v>
      </c>
      <c r="F55" s="42">
        <v>132504450</v>
      </c>
      <c r="G55" s="42">
        <v>0.74571757961554952</v>
      </c>
    </row>
    <row r="56" spans="1:7" s="28" customFormat="1" x14ac:dyDescent="0.25">
      <c r="A56" s="40" t="s">
        <v>250</v>
      </c>
      <c r="B56" s="40" t="s">
        <v>19</v>
      </c>
      <c r="C56" s="37" t="s">
        <v>154</v>
      </c>
      <c r="D56" s="70" t="s">
        <v>155</v>
      </c>
      <c r="E56" s="41">
        <v>32325</v>
      </c>
      <c r="F56" s="42">
        <v>220553475</v>
      </c>
      <c r="G56" s="42">
        <v>1.2412458868573744</v>
      </c>
    </row>
    <row r="57" spans="1:7" s="28" customFormat="1" x14ac:dyDescent="0.25">
      <c r="A57" s="40" t="s">
        <v>427</v>
      </c>
      <c r="B57" s="40" t="s">
        <v>422</v>
      </c>
      <c r="C57" s="37" t="s">
        <v>154</v>
      </c>
      <c r="D57" s="70" t="s">
        <v>155</v>
      </c>
      <c r="E57" s="41">
        <v>429467</v>
      </c>
      <c r="F57" s="42">
        <v>192615949.5</v>
      </c>
      <c r="G57" s="42">
        <v>1.084017175698559</v>
      </c>
    </row>
    <row r="58" spans="1:7" s="28" customFormat="1" x14ac:dyDescent="0.25">
      <c r="A58" s="40" t="s">
        <v>1049</v>
      </c>
      <c r="B58" s="40" t="s">
        <v>1050</v>
      </c>
      <c r="C58" s="37" t="s">
        <v>154</v>
      </c>
      <c r="D58" s="70" t="s">
        <v>155</v>
      </c>
      <c r="E58" s="41">
        <v>49900</v>
      </c>
      <c r="F58" s="42">
        <v>144168585</v>
      </c>
      <c r="G58" s="42">
        <v>0.81136179398351249</v>
      </c>
    </row>
    <row r="59" spans="1:7" s="28" customFormat="1" x14ac:dyDescent="0.25">
      <c r="A59" s="40" t="s">
        <v>953</v>
      </c>
      <c r="B59" s="40" t="s">
        <v>954</v>
      </c>
      <c r="C59" s="37" t="s">
        <v>156</v>
      </c>
      <c r="D59" s="70" t="s">
        <v>157</v>
      </c>
      <c r="E59" s="41">
        <v>288250</v>
      </c>
      <c r="F59" s="42">
        <v>177864662.5</v>
      </c>
      <c r="G59" s="42">
        <v>1.0009988767821503</v>
      </c>
    </row>
    <row r="60" spans="1:7" s="28" customFormat="1" x14ac:dyDescent="0.25">
      <c r="A60" s="40" t="s">
        <v>251</v>
      </c>
      <c r="B60" s="40" t="s">
        <v>21</v>
      </c>
      <c r="C60" s="37" t="s">
        <v>156</v>
      </c>
      <c r="D60" s="70" t="s">
        <v>157</v>
      </c>
      <c r="E60" s="41">
        <v>36175</v>
      </c>
      <c r="F60" s="42">
        <v>50297720</v>
      </c>
      <c r="G60" s="42">
        <v>0.28306893857965237</v>
      </c>
    </row>
    <row r="61" spans="1:7" s="28" customFormat="1" ht="30" x14ac:dyDescent="0.25">
      <c r="A61" s="40" t="s">
        <v>428</v>
      </c>
      <c r="B61" s="40" t="s">
        <v>423</v>
      </c>
      <c r="C61" s="37" t="s">
        <v>424</v>
      </c>
      <c r="D61" s="70" t="s">
        <v>425</v>
      </c>
      <c r="E61" s="41">
        <v>45222</v>
      </c>
      <c r="F61" s="42">
        <v>80845630.5</v>
      </c>
      <c r="G61" s="42">
        <v>0.45498855245203501</v>
      </c>
    </row>
    <row r="62" spans="1:7" s="28" customFormat="1" x14ac:dyDescent="0.25">
      <c r="A62" s="40" t="s">
        <v>873</v>
      </c>
      <c r="B62" s="40" t="s">
        <v>874</v>
      </c>
      <c r="C62" s="37" t="s">
        <v>158</v>
      </c>
      <c r="D62" s="70" t="s">
        <v>159</v>
      </c>
      <c r="E62" s="41">
        <v>75550</v>
      </c>
      <c r="F62" s="42">
        <v>123448700</v>
      </c>
      <c r="G62" s="42">
        <v>0.69475301222476749</v>
      </c>
    </row>
    <row r="63" spans="1:7" s="28" customFormat="1" x14ac:dyDescent="0.25">
      <c r="A63" s="40" t="s">
        <v>252</v>
      </c>
      <c r="B63" s="40" t="s">
        <v>15</v>
      </c>
      <c r="C63" s="37" t="s">
        <v>158</v>
      </c>
      <c r="D63" s="70" t="s">
        <v>159</v>
      </c>
      <c r="E63" s="41">
        <v>84565</v>
      </c>
      <c r="F63" s="42">
        <v>69757668.5</v>
      </c>
      <c r="G63" s="42">
        <v>0.3925869637845662</v>
      </c>
    </row>
    <row r="64" spans="1:7" s="28" customFormat="1" x14ac:dyDescent="0.25">
      <c r="A64" s="40" t="s">
        <v>253</v>
      </c>
      <c r="B64" s="40" t="s">
        <v>27</v>
      </c>
      <c r="C64" s="37" t="s">
        <v>160</v>
      </c>
      <c r="D64" s="70" t="s">
        <v>161</v>
      </c>
      <c r="E64" s="41">
        <v>35525</v>
      </c>
      <c r="F64" s="42">
        <v>259202833.75</v>
      </c>
      <c r="G64" s="42">
        <v>1.4587593836549766</v>
      </c>
    </row>
    <row r="65" spans="1:7" s="28" customFormat="1" x14ac:dyDescent="0.25">
      <c r="A65" s="40"/>
      <c r="B65" s="40"/>
      <c r="C65" s="37"/>
      <c r="D65" s="70"/>
      <c r="E65" s="41"/>
      <c r="F65" s="42"/>
      <c r="G65" s="42"/>
    </row>
    <row r="66" spans="1:7" s="28" customFormat="1" x14ac:dyDescent="0.25">
      <c r="A66" s="38" t="s">
        <v>162</v>
      </c>
      <c r="B66" s="40"/>
      <c r="C66" s="37"/>
      <c r="D66" s="70"/>
      <c r="E66" s="41"/>
      <c r="F66" s="42"/>
      <c r="G66" s="42"/>
    </row>
    <row r="67" spans="1:7" s="28" customFormat="1" x14ac:dyDescent="0.25">
      <c r="A67" s="40" t="s">
        <v>163</v>
      </c>
      <c r="B67" s="40"/>
      <c r="C67" s="37"/>
      <c r="D67" s="70"/>
      <c r="E67" s="41"/>
      <c r="F67" s="42"/>
      <c r="G67" s="42"/>
    </row>
    <row r="68" spans="1:7" s="28" customFormat="1" ht="30" x14ac:dyDescent="0.25">
      <c r="A68" s="88" t="s">
        <v>254</v>
      </c>
      <c r="B68" s="40" t="s">
        <v>505</v>
      </c>
      <c r="C68" s="37" t="s">
        <v>164</v>
      </c>
      <c r="D68" s="70" t="s">
        <v>165</v>
      </c>
      <c r="E68" s="41">
        <v>200686.06599999999</v>
      </c>
      <c r="F68" s="42">
        <v>266842187.52000001</v>
      </c>
      <c r="G68" s="42">
        <v>1.5017526597539403</v>
      </c>
    </row>
    <row r="69" spans="1:7" s="28" customFormat="1" x14ac:dyDescent="0.25">
      <c r="A69" s="88"/>
      <c r="B69" s="40"/>
      <c r="C69" s="37"/>
      <c r="D69" s="70"/>
      <c r="E69" s="41"/>
      <c r="F69" s="42"/>
      <c r="G69" s="42"/>
    </row>
    <row r="70" spans="1:7" s="28" customFormat="1" x14ac:dyDescent="0.25">
      <c r="A70" s="38" t="s">
        <v>328</v>
      </c>
      <c r="B70" s="40"/>
      <c r="C70" s="37"/>
      <c r="D70" s="70"/>
      <c r="E70" s="41"/>
      <c r="F70" s="42"/>
      <c r="G70" s="42"/>
    </row>
    <row r="71" spans="1:7" s="28" customFormat="1" x14ac:dyDescent="0.25">
      <c r="A71" s="40" t="s">
        <v>729</v>
      </c>
      <c r="B71" s="40"/>
      <c r="C71" s="37"/>
      <c r="D71" s="70"/>
      <c r="E71" s="41"/>
      <c r="F71" s="42">
        <v>1046705.02</v>
      </c>
      <c r="G71" s="42">
        <v>5.890717889745177E-3</v>
      </c>
    </row>
    <row r="72" spans="1:7" s="28" customFormat="1" x14ac:dyDescent="0.25">
      <c r="A72" s="40" t="s">
        <v>730</v>
      </c>
      <c r="B72" s="40"/>
      <c r="C72" s="37"/>
      <c r="D72" s="70"/>
      <c r="E72" s="41"/>
      <c r="F72" s="42">
        <v>-13394092.939999999</v>
      </c>
      <c r="G72" s="42">
        <v>-7.5380189634088879E-2</v>
      </c>
    </row>
    <row r="73" spans="1:7" s="28" customFormat="1" x14ac:dyDescent="0.25">
      <c r="A73" s="31" t="s">
        <v>166</v>
      </c>
      <c r="B73" s="31"/>
      <c r="C73" s="31"/>
      <c r="D73" s="69"/>
      <c r="E73" s="36">
        <f>SUM(E8:E72)</f>
        <v>20902257.066</v>
      </c>
      <c r="F73" s="36">
        <f>SUM(F8:F72)</f>
        <v>17768717490.650002</v>
      </c>
      <c r="G73" s="36">
        <f>SUM(G8:G72)</f>
        <v>100</v>
      </c>
    </row>
    <row r="74" spans="1:7" s="28" customFormat="1" x14ac:dyDescent="0.25">
      <c r="A74" s="48"/>
      <c r="B74" s="48"/>
      <c r="C74" s="55"/>
      <c r="D74" s="54"/>
      <c r="E74" s="32"/>
      <c r="F74" s="35"/>
      <c r="G74" s="32"/>
    </row>
    <row r="75" spans="1:7" s="28" customFormat="1" x14ac:dyDescent="0.25">
      <c r="A75" s="50" t="s">
        <v>68</v>
      </c>
      <c r="B75" s="50"/>
      <c r="C75" s="50"/>
      <c r="D75" s="50"/>
      <c r="E75" s="51"/>
      <c r="F75" s="47"/>
      <c r="G75" s="81"/>
    </row>
    <row r="76" spans="1:7" s="28" customFormat="1" x14ac:dyDescent="0.25">
      <c r="A76" s="70" t="s">
        <v>198</v>
      </c>
      <c r="B76" s="70"/>
      <c r="C76" s="70"/>
      <c r="D76" s="70"/>
      <c r="E76" s="47"/>
      <c r="F76" s="42">
        <v>0</v>
      </c>
      <c r="G76" s="42">
        <v>0</v>
      </c>
    </row>
    <row r="77" spans="1:7" s="28" customFormat="1" x14ac:dyDescent="0.25">
      <c r="A77" s="54" t="s">
        <v>199</v>
      </c>
      <c r="B77" s="54"/>
      <c r="C77" s="54"/>
      <c r="D77" s="54"/>
      <c r="E77" s="82"/>
      <c r="F77" s="42">
        <v>0</v>
      </c>
      <c r="G77" s="42">
        <v>0</v>
      </c>
    </row>
    <row r="78" spans="1:7" s="28" customFormat="1" x14ac:dyDescent="0.25">
      <c r="A78" s="54" t="s">
        <v>69</v>
      </c>
      <c r="B78" s="54"/>
      <c r="C78" s="54"/>
      <c r="D78" s="54"/>
      <c r="E78" s="82"/>
      <c r="F78" s="42">
        <v>0</v>
      </c>
      <c r="G78" s="42">
        <v>0</v>
      </c>
    </row>
    <row r="79" spans="1:7" s="28" customFormat="1" x14ac:dyDescent="0.25">
      <c r="A79" s="54" t="s">
        <v>200</v>
      </c>
      <c r="B79" s="54"/>
      <c r="C79" s="54"/>
      <c r="D79" s="54"/>
      <c r="E79" s="82"/>
      <c r="F79" s="42">
        <v>0</v>
      </c>
      <c r="G79" s="42">
        <v>0</v>
      </c>
    </row>
    <row r="80" spans="1:7" s="28" customFormat="1" x14ac:dyDescent="0.25">
      <c r="A80" s="54" t="s">
        <v>201</v>
      </c>
      <c r="B80" s="54"/>
      <c r="C80" s="54"/>
      <c r="D80" s="54"/>
      <c r="E80" s="82"/>
      <c r="F80" s="42">
        <v>0</v>
      </c>
      <c r="G80" s="42">
        <v>0</v>
      </c>
    </row>
    <row r="81" spans="1:7" s="28" customFormat="1" x14ac:dyDescent="0.25">
      <c r="A81" s="54" t="s">
        <v>202</v>
      </c>
      <c r="B81" s="54"/>
      <c r="C81" s="54"/>
      <c r="D81" s="54"/>
      <c r="E81" s="82"/>
      <c r="F81" s="42">
        <v>0</v>
      </c>
      <c r="G81" s="42">
        <v>0</v>
      </c>
    </row>
    <row r="82" spans="1:7" s="28" customFormat="1" x14ac:dyDescent="0.25">
      <c r="A82" s="54" t="s">
        <v>203</v>
      </c>
      <c r="B82" s="54"/>
      <c r="C82" s="54"/>
      <c r="D82" s="54"/>
      <c r="E82" s="82"/>
      <c r="F82" s="42">
        <v>0</v>
      </c>
      <c r="G82" s="42">
        <v>0</v>
      </c>
    </row>
    <row r="83" spans="1:7" s="28" customFormat="1" x14ac:dyDescent="0.25">
      <c r="A83" s="54" t="s">
        <v>204</v>
      </c>
      <c r="B83" s="54"/>
      <c r="C83" s="54"/>
      <c r="D83" s="54"/>
      <c r="E83" s="82"/>
      <c r="F83" s="42">
        <v>0</v>
      </c>
      <c r="G83" s="42">
        <v>0</v>
      </c>
    </row>
    <row r="84" spans="1:7" s="28" customFormat="1" x14ac:dyDescent="0.25">
      <c r="A84" s="54" t="s">
        <v>205</v>
      </c>
      <c r="B84" s="54"/>
      <c r="C84" s="54"/>
      <c r="D84" s="54"/>
      <c r="E84" s="82"/>
      <c r="F84" s="42">
        <v>0</v>
      </c>
      <c r="G84" s="42">
        <v>0</v>
      </c>
    </row>
    <row r="85" spans="1:7" s="28" customFormat="1" x14ac:dyDescent="0.25">
      <c r="A85" s="54" t="s">
        <v>206</v>
      </c>
      <c r="B85" s="54"/>
      <c r="C85" s="54"/>
      <c r="D85" s="54"/>
      <c r="E85" s="82"/>
      <c r="F85" s="42">
        <v>0</v>
      </c>
      <c r="G85" s="42">
        <v>0</v>
      </c>
    </row>
    <row r="86" spans="1:7" s="28" customFormat="1" x14ac:dyDescent="0.25">
      <c r="A86" s="54" t="s">
        <v>207</v>
      </c>
      <c r="B86" s="54"/>
      <c r="C86" s="54"/>
      <c r="D86" s="54"/>
      <c r="E86" s="82"/>
      <c r="F86" s="42">
        <v>0</v>
      </c>
      <c r="G86" s="42">
        <v>0</v>
      </c>
    </row>
    <row r="87" spans="1:7" s="28" customFormat="1" x14ac:dyDescent="0.25">
      <c r="A87" s="54" t="s">
        <v>208</v>
      </c>
      <c r="B87" s="54"/>
      <c r="C87" s="54"/>
      <c r="D87" s="54"/>
      <c r="E87" s="82"/>
      <c r="F87" s="42">
        <v>0</v>
      </c>
      <c r="G87" s="42">
        <v>0</v>
      </c>
    </row>
    <row r="88" spans="1:7" s="28" customFormat="1" x14ac:dyDescent="0.25">
      <c r="A88" s="54" t="s">
        <v>209</v>
      </c>
      <c r="B88" s="54"/>
      <c r="C88" s="54"/>
      <c r="D88" s="54"/>
      <c r="E88" s="82"/>
      <c r="F88" s="42">
        <v>0</v>
      </c>
      <c r="G88" s="42">
        <v>0</v>
      </c>
    </row>
    <row r="89" spans="1:7" s="28" customFormat="1" x14ac:dyDescent="0.25">
      <c r="A89" s="103" t="s">
        <v>706</v>
      </c>
      <c r="B89" s="54"/>
      <c r="C89" s="54"/>
      <c r="D89" s="54"/>
      <c r="E89" s="82"/>
      <c r="F89" s="42">
        <v>0</v>
      </c>
      <c r="G89" s="42">
        <v>0</v>
      </c>
    </row>
    <row r="90" spans="1:7" s="28" customFormat="1" x14ac:dyDescent="0.25">
      <c r="A90" s="104" t="s">
        <v>707</v>
      </c>
      <c r="B90" s="54"/>
      <c r="C90" s="54"/>
      <c r="D90" s="54"/>
      <c r="E90" s="82"/>
      <c r="F90" s="42"/>
      <c r="G90" s="42"/>
    </row>
    <row r="91" spans="1:7" s="28" customFormat="1" x14ac:dyDescent="0.25">
      <c r="A91" s="52" t="s">
        <v>34</v>
      </c>
      <c r="B91" s="52"/>
      <c r="C91" s="52"/>
      <c r="D91" s="52"/>
      <c r="E91" s="82"/>
      <c r="F91" s="36">
        <f>SUM(F76:F90)</f>
        <v>0</v>
      </c>
      <c r="G91" s="36">
        <f>SUM(G76:G90)</f>
        <v>0</v>
      </c>
    </row>
    <row r="92" spans="1:7" s="28" customFormat="1" x14ac:dyDescent="0.25">
      <c r="A92" s="52"/>
      <c r="B92" s="52"/>
      <c r="C92" s="52"/>
      <c r="D92" s="52"/>
      <c r="E92" s="82"/>
      <c r="F92" s="42"/>
      <c r="G92" s="36"/>
    </row>
    <row r="93" spans="1:7" s="28" customFormat="1" x14ac:dyDescent="0.25">
      <c r="A93" s="54" t="s">
        <v>210</v>
      </c>
      <c r="B93" s="54"/>
      <c r="C93" s="54"/>
      <c r="D93" s="54"/>
      <c r="E93" s="82"/>
      <c r="F93" s="42">
        <v>0</v>
      </c>
      <c r="G93" s="42">
        <v>0</v>
      </c>
    </row>
    <row r="94" spans="1:7" s="28" customFormat="1" x14ac:dyDescent="0.25">
      <c r="A94" s="54" t="s">
        <v>37</v>
      </c>
      <c r="B94" s="54"/>
      <c r="C94" s="54"/>
      <c r="D94" s="54"/>
      <c r="E94" s="82"/>
      <c r="F94" s="42">
        <v>17514222691.049995</v>
      </c>
      <c r="G94" s="42">
        <v>98.567736811990386</v>
      </c>
    </row>
    <row r="95" spans="1:7" s="28" customFormat="1" x14ac:dyDescent="0.25">
      <c r="A95" s="54" t="s">
        <v>211</v>
      </c>
      <c r="B95" s="54"/>
      <c r="C95" s="54"/>
      <c r="D95" s="54"/>
      <c r="E95" s="82"/>
      <c r="F95" s="42">
        <v>0</v>
      </c>
      <c r="G95" s="42">
        <v>0</v>
      </c>
    </row>
    <row r="96" spans="1:7" s="28" customFormat="1" x14ac:dyDescent="0.25">
      <c r="A96" s="54" t="s">
        <v>212</v>
      </c>
      <c r="B96" s="54"/>
      <c r="C96" s="54"/>
      <c r="D96" s="54"/>
      <c r="E96" s="82"/>
      <c r="F96" s="42">
        <v>266842187.52000001</v>
      </c>
      <c r="G96" s="42">
        <v>1.5017526597539403</v>
      </c>
    </row>
    <row r="97" spans="1:7" s="28" customFormat="1" x14ac:dyDescent="0.25">
      <c r="A97" s="54" t="s">
        <v>213</v>
      </c>
      <c r="B97" s="54"/>
      <c r="C97" s="54"/>
      <c r="D97" s="54"/>
      <c r="E97" s="82"/>
      <c r="F97" s="42">
        <v>-12347387.92</v>
      </c>
      <c r="G97" s="42">
        <v>-6.9489471744357822E-2</v>
      </c>
    </row>
    <row r="98" spans="1:7" s="28" customFormat="1" x14ac:dyDescent="0.25">
      <c r="A98" s="54" t="s">
        <v>214</v>
      </c>
      <c r="B98" s="54"/>
      <c r="C98" s="54"/>
      <c r="D98" s="54"/>
      <c r="E98" s="82"/>
      <c r="F98" s="42">
        <v>0</v>
      </c>
      <c r="G98" s="42">
        <v>0</v>
      </c>
    </row>
    <row r="99" spans="1:7" s="28" customFormat="1" x14ac:dyDescent="0.25">
      <c r="A99" s="54" t="s">
        <v>215</v>
      </c>
      <c r="B99" s="54"/>
      <c r="C99" s="54"/>
      <c r="D99" s="54"/>
      <c r="E99" s="82"/>
      <c r="F99" s="42">
        <v>0</v>
      </c>
      <c r="G99" s="42">
        <v>0</v>
      </c>
    </row>
    <row r="100" spans="1:7" s="28" customFormat="1" x14ac:dyDescent="0.25">
      <c r="A100" s="52" t="s">
        <v>35</v>
      </c>
      <c r="B100" s="54"/>
      <c r="C100" s="54"/>
      <c r="D100" s="54"/>
      <c r="E100" s="82"/>
      <c r="F100" s="56">
        <f>SUM(F91:F99)</f>
        <v>17768717490.649998</v>
      </c>
      <c r="G100" s="56">
        <f>SUM(G91:G99)</f>
        <v>99.999999999999972</v>
      </c>
    </row>
    <row r="101" spans="1:7" s="28" customFormat="1" x14ac:dyDescent="0.25">
      <c r="A101" s="48"/>
      <c r="B101" s="48"/>
      <c r="C101" s="55"/>
      <c r="D101" s="54"/>
      <c r="E101" s="32"/>
      <c r="F101" s="35"/>
      <c r="G101" s="32"/>
    </row>
    <row r="102" spans="1:7" x14ac:dyDescent="0.25">
      <c r="A102" s="44" t="s">
        <v>167</v>
      </c>
      <c r="B102" s="108">
        <v>1187851059.8808999</v>
      </c>
      <c r="C102" s="108"/>
      <c r="D102" s="108"/>
      <c r="E102" s="108"/>
      <c r="F102" s="108"/>
      <c r="G102" s="108"/>
    </row>
    <row r="103" spans="1:7" x14ac:dyDescent="0.25">
      <c r="A103" s="44" t="s">
        <v>168</v>
      </c>
      <c r="B103" s="108">
        <v>14.9587</v>
      </c>
      <c r="C103" s="108"/>
      <c r="D103" s="108"/>
      <c r="E103" s="108"/>
      <c r="F103" s="108"/>
      <c r="G103" s="108"/>
    </row>
    <row r="104" spans="1:7" x14ac:dyDescent="0.25">
      <c r="A104" s="57"/>
      <c r="B104" s="57"/>
      <c r="C104" s="57"/>
      <c r="D104" s="83"/>
      <c r="E104" s="58"/>
      <c r="F104" s="59"/>
      <c r="G104" s="60"/>
    </row>
    <row r="105" spans="1:7" x14ac:dyDescent="0.25">
      <c r="A105" s="83" t="s">
        <v>862</v>
      </c>
      <c r="B105" s="57"/>
      <c r="C105" s="57"/>
      <c r="D105" s="83"/>
      <c r="E105" s="58"/>
      <c r="F105" s="59"/>
      <c r="G105" s="60"/>
    </row>
    <row r="106" spans="1:7" x14ac:dyDescent="0.25">
      <c r="A106" s="57"/>
      <c r="B106" s="57"/>
      <c r="C106" s="57"/>
      <c r="D106" s="83"/>
      <c r="E106" s="58"/>
      <c r="F106" s="59"/>
      <c r="G106" s="60"/>
    </row>
    <row r="107" spans="1:7" x14ac:dyDescent="0.25">
      <c r="A107" s="61" t="s">
        <v>169</v>
      </c>
      <c r="C107" s="62"/>
    </row>
    <row r="108" spans="1:7" x14ac:dyDescent="0.25">
      <c r="A108" s="105" t="s">
        <v>709</v>
      </c>
      <c r="C108" s="62"/>
      <c r="F108" s="25" t="s">
        <v>38</v>
      </c>
    </row>
    <row r="109" spans="1:7" x14ac:dyDescent="0.25">
      <c r="A109" s="65"/>
      <c r="C109" s="62"/>
      <c r="F109" s="25"/>
    </row>
    <row r="110" spans="1:7" x14ac:dyDescent="0.25">
      <c r="A110" s="106" t="s">
        <v>708</v>
      </c>
      <c r="C110" s="62"/>
      <c r="F110" s="25" t="s">
        <v>38</v>
      </c>
    </row>
    <row r="111" spans="1:7" x14ac:dyDescent="0.25">
      <c r="A111" s="61"/>
      <c r="C111" s="62"/>
      <c r="F111" s="25"/>
    </row>
    <row r="112" spans="1:7" x14ac:dyDescent="0.25">
      <c r="A112" s="62" t="s">
        <v>170</v>
      </c>
      <c r="C112" s="62"/>
      <c r="F112" s="64">
        <v>15.3042</v>
      </c>
    </row>
    <row r="113" spans="1:6" x14ac:dyDescent="0.25">
      <c r="A113" s="62" t="s">
        <v>171</v>
      </c>
      <c r="C113" s="62"/>
      <c r="F113" s="64">
        <v>14.9587</v>
      </c>
    </row>
    <row r="114" spans="1:6" x14ac:dyDescent="0.25">
      <c r="C114" s="62"/>
      <c r="F114" s="64"/>
    </row>
    <row r="115" spans="1:6" x14ac:dyDescent="0.25">
      <c r="A115" s="62" t="s">
        <v>172</v>
      </c>
      <c r="C115" s="62"/>
      <c r="F115" s="25" t="s">
        <v>38</v>
      </c>
    </row>
    <row r="116" spans="1:6" x14ac:dyDescent="0.25">
      <c r="C116" s="62"/>
      <c r="F116" s="25"/>
    </row>
    <row r="117" spans="1:6" x14ac:dyDescent="0.25">
      <c r="A117" s="62" t="s">
        <v>173</v>
      </c>
      <c r="C117" s="62"/>
      <c r="F117" s="25" t="s">
        <v>38</v>
      </c>
    </row>
    <row r="118" spans="1:6" x14ac:dyDescent="0.25">
      <c r="C118" s="62"/>
      <c r="F118" s="25"/>
    </row>
    <row r="119" spans="1:6" x14ac:dyDescent="0.25">
      <c r="C119" s="62"/>
      <c r="F119" s="25"/>
    </row>
    <row r="120" spans="1:6" x14ac:dyDescent="0.25">
      <c r="C120" s="62"/>
    </row>
    <row r="121" spans="1:6" x14ac:dyDescent="0.25">
      <c r="C121" s="62"/>
    </row>
  </sheetData>
  <mergeCells count="3">
    <mergeCell ref="B102:G102"/>
    <mergeCell ref="B103:G103"/>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64"/>
  <sheetViews>
    <sheetView showGridLines="0" workbookViewId="0"/>
  </sheetViews>
  <sheetFormatPr defaultColWidth="9.140625" defaultRowHeight="15" x14ac:dyDescent="0.25"/>
  <cols>
    <col min="1" max="1" width="46.28515625" style="65" customWidth="1"/>
    <col min="2" max="2" width="16" style="65" customWidth="1"/>
    <col min="3" max="3" width="9.7109375" style="65" customWidth="1"/>
    <col min="4" max="4" width="67.7109375" style="65" customWidth="1"/>
    <col min="5" max="5" width="15.42578125" style="77" customWidth="1"/>
    <col min="6" max="6" width="18.42578125" style="77" customWidth="1"/>
    <col min="7" max="7" width="9.7109375" style="77" customWidth="1"/>
    <col min="8" max="8" width="7.28515625" style="65" customWidth="1"/>
    <col min="9" max="16384" width="9.140625" style="27"/>
  </cols>
  <sheetData>
    <row r="1" spans="1:8" s="28" customFormat="1" x14ac:dyDescent="0.25">
      <c r="A1" s="1" t="s">
        <v>1057</v>
      </c>
      <c r="B1" s="1"/>
      <c r="C1" s="1"/>
      <c r="D1" s="1"/>
      <c r="E1" s="77"/>
      <c r="F1" s="78"/>
      <c r="G1" s="78"/>
      <c r="H1" s="79"/>
    </row>
    <row r="2" spans="1:8" s="28" customFormat="1" x14ac:dyDescent="0.25">
      <c r="A2" s="1" t="s">
        <v>1059</v>
      </c>
      <c r="B2" s="1"/>
      <c r="C2" s="1"/>
      <c r="D2" s="1"/>
      <c r="E2" s="78"/>
      <c r="F2" s="78"/>
      <c r="G2" s="78"/>
      <c r="H2" s="79"/>
    </row>
    <row r="3" spans="1:8" s="28" customFormat="1" x14ac:dyDescent="0.25">
      <c r="A3" s="1" t="s">
        <v>1056</v>
      </c>
      <c r="B3" s="1"/>
      <c r="C3" s="1"/>
      <c r="D3" s="1"/>
      <c r="E3" s="77"/>
      <c r="F3" s="77"/>
      <c r="G3" s="78"/>
      <c r="H3" s="79"/>
    </row>
    <row r="4" spans="1:8" s="30" customFormat="1" x14ac:dyDescent="0.25">
      <c r="A4" s="110"/>
      <c r="B4" s="110"/>
      <c r="C4" s="110"/>
      <c r="D4" s="110"/>
      <c r="E4" s="110"/>
      <c r="F4" s="110"/>
      <c r="G4" s="110"/>
      <c r="H4" s="110"/>
    </row>
    <row r="5" spans="1:8" s="28" customFormat="1" ht="30" x14ac:dyDescent="0.25">
      <c r="A5" s="31" t="s">
        <v>109</v>
      </c>
      <c r="B5" s="31" t="s">
        <v>110</v>
      </c>
      <c r="C5" s="31" t="s">
        <v>111</v>
      </c>
      <c r="D5" s="31" t="s">
        <v>112</v>
      </c>
      <c r="E5" s="32" t="s">
        <v>0</v>
      </c>
      <c r="F5" s="32" t="s">
        <v>113</v>
      </c>
      <c r="G5" s="32" t="s">
        <v>1</v>
      </c>
      <c r="H5" s="31" t="s">
        <v>39</v>
      </c>
    </row>
    <row r="6" spans="1:8" s="28" customFormat="1" x14ac:dyDescent="0.25">
      <c r="A6" s="75" t="s">
        <v>174</v>
      </c>
      <c r="B6" s="75"/>
      <c r="C6" s="75"/>
      <c r="D6" s="75"/>
      <c r="E6" s="80"/>
      <c r="F6" s="47"/>
      <c r="G6" s="81"/>
      <c r="H6" s="70"/>
    </row>
    <row r="7" spans="1:8" s="28" customFormat="1" x14ac:dyDescent="0.25">
      <c r="A7" s="69" t="s">
        <v>175</v>
      </c>
      <c r="B7" s="69"/>
      <c r="C7" s="69"/>
      <c r="D7" s="69"/>
      <c r="E7" s="81"/>
      <c r="F7" s="47"/>
      <c r="G7" s="81"/>
      <c r="H7" s="70"/>
    </row>
    <row r="8" spans="1:8" s="28" customFormat="1" ht="40.5" customHeight="1" x14ac:dyDescent="0.25">
      <c r="A8" s="70" t="s">
        <v>652</v>
      </c>
      <c r="B8" s="70" t="s">
        <v>653</v>
      </c>
      <c r="C8" s="70" t="s">
        <v>176</v>
      </c>
      <c r="D8" s="70" t="s">
        <v>177</v>
      </c>
      <c r="E8" s="42">
        <v>1500</v>
      </c>
      <c r="F8" s="42">
        <v>155176233.75</v>
      </c>
      <c r="G8" s="42">
        <v>1.7419999226403964</v>
      </c>
      <c r="H8" s="37" t="s">
        <v>178</v>
      </c>
    </row>
    <row r="9" spans="1:8" s="28" customFormat="1" ht="36.75" customHeight="1" x14ac:dyDescent="0.25">
      <c r="A9" s="70" t="s">
        <v>650</v>
      </c>
      <c r="B9" s="70" t="s">
        <v>651</v>
      </c>
      <c r="C9" s="70" t="s">
        <v>176</v>
      </c>
      <c r="D9" s="70" t="s">
        <v>177</v>
      </c>
      <c r="E9" s="42">
        <v>50</v>
      </c>
      <c r="F9" s="42">
        <v>52148944.350000001</v>
      </c>
      <c r="G9" s="42">
        <v>0.58542120032268363</v>
      </c>
      <c r="H9" s="37" t="s">
        <v>178</v>
      </c>
    </row>
    <row r="10" spans="1:8" s="28" customFormat="1" ht="45" x14ac:dyDescent="0.25">
      <c r="A10" s="70" t="s">
        <v>461</v>
      </c>
      <c r="B10" s="70" t="s">
        <v>462</v>
      </c>
      <c r="C10" s="70" t="s">
        <v>176</v>
      </c>
      <c r="D10" s="70" t="s">
        <v>177</v>
      </c>
      <c r="E10" s="42">
        <v>3</v>
      </c>
      <c r="F10" s="42">
        <v>3107345.52</v>
      </c>
      <c r="G10" s="42">
        <v>3.4882891050041241E-2</v>
      </c>
      <c r="H10" s="37" t="s">
        <v>178</v>
      </c>
    </row>
    <row r="11" spans="1:8" s="28" customFormat="1" ht="45" x14ac:dyDescent="0.25">
      <c r="A11" s="70" t="s">
        <v>255</v>
      </c>
      <c r="B11" s="70" t="s">
        <v>47</v>
      </c>
      <c r="C11" s="70" t="s">
        <v>176</v>
      </c>
      <c r="D11" s="70" t="s">
        <v>177</v>
      </c>
      <c r="E11" s="42">
        <v>2</v>
      </c>
      <c r="F11" s="42">
        <v>2043945.27</v>
      </c>
      <c r="G11" s="42">
        <v>2.294521793818961E-2</v>
      </c>
      <c r="H11" s="37" t="s">
        <v>178</v>
      </c>
    </row>
    <row r="12" spans="1:8" s="28" customFormat="1" ht="45" x14ac:dyDescent="0.25">
      <c r="A12" s="70" t="s">
        <v>256</v>
      </c>
      <c r="B12" s="70" t="s">
        <v>54</v>
      </c>
      <c r="C12" s="70" t="s">
        <v>176</v>
      </c>
      <c r="D12" s="70" t="s">
        <v>177</v>
      </c>
      <c r="E12" s="42">
        <v>20</v>
      </c>
      <c r="F12" s="42">
        <v>2027768.18</v>
      </c>
      <c r="G12" s="42">
        <v>2.2763614809620657E-2</v>
      </c>
      <c r="H12" s="37" t="s">
        <v>178</v>
      </c>
    </row>
    <row r="13" spans="1:8" s="28" customFormat="1" ht="45" x14ac:dyDescent="0.25">
      <c r="A13" s="70" t="s">
        <v>379</v>
      </c>
      <c r="B13" s="70" t="s">
        <v>380</v>
      </c>
      <c r="C13" s="70" t="s">
        <v>176</v>
      </c>
      <c r="D13" s="70" t="s">
        <v>177</v>
      </c>
      <c r="E13" s="42">
        <v>2</v>
      </c>
      <c r="F13" s="42">
        <v>2018190.47</v>
      </c>
      <c r="G13" s="42">
        <v>2.2656095960400798E-2</v>
      </c>
      <c r="H13" s="37" t="s">
        <v>178</v>
      </c>
    </row>
    <row r="14" spans="1:8" s="28" customFormat="1" x14ac:dyDescent="0.25">
      <c r="A14" s="70" t="s">
        <v>1035</v>
      </c>
      <c r="B14" s="70" t="s">
        <v>1036</v>
      </c>
      <c r="C14" s="70" t="s">
        <v>1037</v>
      </c>
      <c r="D14" s="70" t="s">
        <v>1038</v>
      </c>
      <c r="E14" s="42">
        <v>500</v>
      </c>
      <c r="F14" s="42">
        <v>49784772.25</v>
      </c>
      <c r="G14" s="42">
        <v>0.55888113348523483</v>
      </c>
      <c r="H14" s="37" t="s">
        <v>341</v>
      </c>
    </row>
    <row r="15" spans="1:8" s="28" customFormat="1" x14ac:dyDescent="0.25">
      <c r="A15" s="70" t="s">
        <v>375</v>
      </c>
      <c r="B15" s="70" t="s">
        <v>376</v>
      </c>
      <c r="C15" s="70" t="s">
        <v>377</v>
      </c>
      <c r="D15" s="70" t="s">
        <v>378</v>
      </c>
      <c r="E15" s="42">
        <v>100</v>
      </c>
      <c r="F15" s="42">
        <v>10146972.939999999</v>
      </c>
      <c r="G15" s="42">
        <v>0.1139093638848816</v>
      </c>
      <c r="H15" s="37" t="s">
        <v>178</v>
      </c>
    </row>
    <row r="16" spans="1:8" s="28" customFormat="1" x14ac:dyDescent="0.25">
      <c r="A16" s="70" t="s">
        <v>385</v>
      </c>
      <c r="B16" s="70" t="s">
        <v>386</v>
      </c>
      <c r="C16" s="70" t="s">
        <v>377</v>
      </c>
      <c r="D16" s="70" t="s">
        <v>378</v>
      </c>
      <c r="E16" s="42">
        <v>100</v>
      </c>
      <c r="F16" s="42">
        <v>10125849.76</v>
      </c>
      <c r="G16" s="42">
        <v>0.11367223622018262</v>
      </c>
      <c r="H16" s="37" t="s">
        <v>178</v>
      </c>
    </row>
    <row r="17" spans="1:8" s="28" customFormat="1" x14ac:dyDescent="0.25">
      <c r="A17" s="70" t="s">
        <v>875</v>
      </c>
      <c r="B17" s="70" t="s">
        <v>876</v>
      </c>
      <c r="C17" s="70" t="s">
        <v>138</v>
      </c>
      <c r="D17" s="70" t="s">
        <v>139</v>
      </c>
      <c r="E17" s="42">
        <v>50</v>
      </c>
      <c r="F17" s="42">
        <v>51899461.670000002</v>
      </c>
      <c r="G17" s="42">
        <v>0.58262052138649878</v>
      </c>
      <c r="H17" s="37" t="s">
        <v>178</v>
      </c>
    </row>
    <row r="18" spans="1:8" s="28" customFormat="1" ht="30" x14ac:dyDescent="0.25">
      <c r="A18" s="70" t="s">
        <v>877</v>
      </c>
      <c r="B18" s="70" t="s">
        <v>878</v>
      </c>
      <c r="C18" s="70" t="s">
        <v>138</v>
      </c>
      <c r="D18" s="70" t="s">
        <v>139</v>
      </c>
      <c r="E18" s="42">
        <v>500</v>
      </c>
      <c r="F18" s="42">
        <v>50237880.200000003</v>
      </c>
      <c r="G18" s="42">
        <v>0.56396769857818196</v>
      </c>
      <c r="H18" s="37" t="s">
        <v>341</v>
      </c>
    </row>
    <row r="19" spans="1:8" s="28" customFormat="1" ht="30" x14ac:dyDescent="0.25">
      <c r="A19" s="70" t="s">
        <v>1039</v>
      </c>
      <c r="B19" s="70" t="s">
        <v>1040</v>
      </c>
      <c r="C19" s="70" t="s">
        <v>138</v>
      </c>
      <c r="D19" s="70" t="s">
        <v>139</v>
      </c>
      <c r="E19" s="42">
        <v>500</v>
      </c>
      <c r="F19" s="42">
        <v>49533492.450000003</v>
      </c>
      <c r="G19" s="42">
        <v>0.5560602801781086</v>
      </c>
      <c r="H19" s="37" t="s">
        <v>178</v>
      </c>
    </row>
    <row r="20" spans="1:8" s="28" customFormat="1" ht="30" x14ac:dyDescent="0.25">
      <c r="A20" s="70" t="s">
        <v>257</v>
      </c>
      <c r="B20" s="70" t="s">
        <v>41</v>
      </c>
      <c r="C20" s="70" t="s">
        <v>138</v>
      </c>
      <c r="D20" s="70" t="s">
        <v>139</v>
      </c>
      <c r="E20" s="42">
        <v>7</v>
      </c>
      <c r="F20" s="42">
        <v>6855723.25</v>
      </c>
      <c r="G20" s="42">
        <v>7.6961974669294136E-2</v>
      </c>
      <c r="H20" s="37" t="s">
        <v>178</v>
      </c>
    </row>
    <row r="21" spans="1:8" s="28" customFormat="1" x14ac:dyDescent="0.25">
      <c r="A21" s="70" t="s">
        <v>577</v>
      </c>
      <c r="B21" s="70" t="s">
        <v>578</v>
      </c>
      <c r="C21" s="70" t="s">
        <v>138</v>
      </c>
      <c r="D21" s="70" t="s">
        <v>139</v>
      </c>
      <c r="E21" s="42">
        <v>1</v>
      </c>
      <c r="F21" s="42">
        <v>1024015.39</v>
      </c>
      <c r="G21" s="42">
        <v>1.1495540825127E-2</v>
      </c>
      <c r="H21" s="37" t="s">
        <v>178</v>
      </c>
    </row>
    <row r="22" spans="1:8" s="28" customFormat="1" x14ac:dyDescent="0.25">
      <c r="A22" s="70" t="s">
        <v>258</v>
      </c>
      <c r="B22" s="70" t="s">
        <v>65</v>
      </c>
      <c r="C22" s="70" t="s">
        <v>179</v>
      </c>
      <c r="D22" s="70" t="s">
        <v>180</v>
      </c>
      <c r="E22" s="42">
        <v>11</v>
      </c>
      <c r="F22" s="42">
        <v>11780556.43</v>
      </c>
      <c r="G22" s="42">
        <v>0.13224788289927691</v>
      </c>
      <c r="H22" s="37" t="s">
        <v>178</v>
      </c>
    </row>
    <row r="23" spans="1:8" s="28" customFormat="1" x14ac:dyDescent="0.25">
      <c r="A23" s="70" t="s">
        <v>259</v>
      </c>
      <c r="B23" s="70" t="s">
        <v>49</v>
      </c>
      <c r="C23" s="70" t="s">
        <v>179</v>
      </c>
      <c r="D23" s="70" t="s">
        <v>180</v>
      </c>
      <c r="E23" s="42">
        <v>5</v>
      </c>
      <c r="F23" s="42">
        <v>5103141.38</v>
      </c>
      <c r="G23" s="42">
        <v>5.7287586342022585E-2</v>
      </c>
      <c r="H23" s="37" t="s">
        <v>178</v>
      </c>
    </row>
    <row r="24" spans="1:8" s="28" customFormat="1" x14ac:dyDescent="0.25">
      <c r="A24" s="70" t="s">
        <v>260</v>
      </c>
      <c r="B24" s="70" t="s">
        <v>66</v>
      </c>
      <c r="C24" s="70" t="s">
        <v>179</v>
      </c>
      <c r="D24" s="70" t="s">
        <v>180</v>
      </c>
      <c r="E24" s="42">
        <v>3</v>
      </c>
      <c r="F24" s="42">
        <v>3052409.21</v>
      </c>
      <c r="G24" s="42">
        <v>3.4266179035208302E-2</v>
      </c>
      <c r="H24" s="37" t="s">
        <v>178</v>
      </c>
    </row>
    <row r="25" spans="1:8" s="28" customFormat="1" x14ac:dyDescent="0.25">
      <c r="A25" s="70" t="s">
        <v>1027</v>
      </c>
      <c r="B25" s="70" t="s">
        <v>1028</v>
      </c>
      <c r="C25" s="70" t="s">
        <v>140</v>
      </c>
      <c r="D25" s="70" t="s">
        <v>141</v>
      </c>
      <c r="E25" s="42">
        <v>2500</v>
      </c>
      <c r="F25" s="42">
        <v>249343012</v>
      </c>
      <c r="G25" s="42">
        <v>2.7991110308470377</v>
      </c>
      <c r="H25" s="37" t="s">
        <v>178</v>
      </c>
    </row>
    <row r="26" spans="1:8" s="28" customFormat="1" x14ac:dyDescent="0.25">
      <c r="A26" s="70" t="s">
        <v>710</v>
      </c>
      <c r="B26" s="70" t="s">
        <v>711</v>
      </c>
      <c r="C26" s="70" t="s">
        <v>140</v>
      </c>
      <c r="D26" s="70" t="s">
        <v>141</v>
      </c>
      <c r="E26" s="42">
        <v>500</v>
      </c>
      <c r="F26" s="42">
        <v>50771814.450000003</v>
      </c>
      <c r="G26" s="42">
        <v>0.56996161529930511</v>
      </c>
      <c r="H26" s="37" t="s">
        <v>178</v>
      </c>
    </row>
    <row r="27" spans="1:8" s="28" customFormat="1" x14ac:dyDescent="0.25">
      <c r="A27" s="70" t="s">
        <v>602</v>
      </c>
      <c r="B27" s="70" t="s">
        <v>603</v>
      </c>
      <c r="C27" s="70" t="s">
        <v>140</v>
      </c>
      <c r="D27" s="70" t="s">
        <v>141</v>
      </c>
      <c r="E27" s="42">
        <v>200</v>
      </c>
      <c r="F27" s="42">
        <v>20283904.940000001</v>
      </c>
      <c r="G27" s="42">
        <v>0.22770600872587007</v>
      </c>
      <c r="H27" s="37" t="s">
        <v>178</v>
      </c>
    </row>
    <row r="28" spans="1:8" s="28" customFormat="1" x14ac:dyDescent="0.25">
      <c r="A28" s="70" t="s">
        <v>530</v>
      </c>
      <c r="B28" s="70" t="s">
        <v>531</v>
      </c>
      <c r="C28" s="70" t="s">
        <v>140</v>
      </c>
      <c r="D28" s="70" t="s">
        <v>141</v>
      </c>
      <c r="E28" s="42">
        <v>100</v>
      </c>
      <c r="F28" s="42">
        <v>9149030.8900000006</v>
      </c>
      <c r="G28" s="42">
        <v>0.10270652095018123</v>
      </c>
      <c r="H28" s="37" t="s">
        <v>178</v>
      </c>
    </row>
    <row r="29" spans="1:8" s="28" customFormat="1" x14ac:dyDescent="0.25">
      <c r="A29" s="70" t="s">
        <v>261</v>
      </c>
      <c r="B29" s="70" t="s">
        <v>67</v>
      </c>
      <c r="C29" s="70" t="s">
        <v>140</v>
      </c>
      <c r="D29" s="70" t="s">
        <v>141</v>
      </c>
      <c r="E29" s="42">
        <v>5</v>
      </c>
      <c r="F29" s="42">
        <v>5401071.21</v>
      </c>
      <c r="G29" s="42">
        <v>6.0632130337389831E-2</v>
      </c>
      <c r="H29" s="37" t="s">
        <v>178</v>
      </c>
    </row>
    <row r="30" spans="1:8" s="28" customFormat="1" x14ac:dyDescent="0.25">
      <c r="A30" s="70" t="s">
        <v>463</v>
      </c>
      <c r="B30" s="70" t="s">
        <v>464</v>
      </c>
      <c r="C30" s="70" t="s">
        <v>140</v>
      </c>
      <c r="D30" s="70" t="s">
        <v>141</v>
      </c>
      <c r="E30" s="42">
        <v>5</v>
      </c>
      <c r="F30" s="42">
        <v>5274125.8499999996</v>
      </c>
      <c r="G30" s="42">
        <v>5.9207048661185292E-2</v>
      </c>
      <c r="H30" s="37" t="s">
        <v>178</v>
      </c>
    </row>
    <row r="31" spans="1:8" s="28" customFormat="1" x14ac:dyDescent="0.25">
      <c r="A31" s="70" t="s">
        <v>604</v>
      </c>
      <c r="B31" s="70" t="s">
        <v>605</v>
      </c>
      <c r="C31" s="70" t="s">
        <v>140</v>
      </c>
      <c r="D31" s="70" t="s">
        <v>141</v>
      </c>
      <c r="E31" s="42">
        <v>5</v>
      </c>
      <c r="F31" s="42">
        <v>5231216.38</v>
      </c>
      <c r="G31" s="42">
        <v>5.8725349295153738E-2</v>
      </c>
      <c r="H31" s="37" t="s">
        <v>178</v>
      </c>
    </row>
    <row r="32" spans="1:8" s="28" customFormat="1" ht="30" x14ac:dyDescent="0.25">
      <c r="A32" s="70" t="s">
        <v>913</v>
      </c>
      <c r="B32" s="70" t="s">
        <v>914</v>
      </c>
      <c r="C32" s="70" t="s">
        <v>869</v>
      </c>
      <c r="D32" s="70" t="s">
        <v>870</v>
      </c>
      <c r="E32" s="42">
        <v>4000</v>
      </c>
      <c r="F32" s="42">
        <v>401293363.19999999</v>
      </c>
      <c r="G32" s="42">
        <v>4.5048973722144128</v>
      </c>
      <c r="H32" s="37" t="s">
        <v>341</v>
      </c>
    </row>
    <row r="33" spans="1:8" s="28" customFormat="1" ht="30" x14ac:dyDescent="0.25">
      <c r="A33" s="70" t="s">
        <v>712</v>
      </c>
      <c r="B33" s="70" t="s">
        <v>713</v>
      </c>
      <c r="C33" s="70" t="s">
        <v>182</v>
      </c>
      <c r="D33" s="70" t="s">
        <v>183</v>
      </c>
      <c r="E33" s="42">
        <v>500</v>
      </c>
      <c r="F33" s="42">
        <v>51573754.899999999</v>
      </c>
      <c r="G33" s="42">
        <v>0.57896415498017428</v>
      </c>
      <c r="H33" s="37" t="s">
        <v>178</v>
      </c>
    </row>
    <row r="34" spans="1:8" s="28" customFormat="1" ht="30" x14ac:dyDescent="0.25">
      <c r="A34" s="70" t="s">
        <v>262</v>
      </c>
      <c r="B34" s="70" t="s">
        <v>181</v>
      </c>
      <c r="C34" s="70" t="s">
        <v>182</v>
      </c>
      <c r="D34" s="70" t="s">
        <v>183</v>
      </c>
      <c r="E34" s="42">
        <v>20</v>
      </c>
      <c r="F34" s="42">
        <v>20709589.82</v>
      </c>
      <c r="G34" s="42">
        <v>0.23248472393314767</v>
      </c>
      <c r="H34" s="37" t="s">
        <v>178</v>
      </c>
    </row>
    <row r="35" spans="1:8" s="28" customFormat="1" ht="30" x14ac:dyDescent="0.25">
      <c r="A35" s="70" t="s">
        <v>342</v>
      </c>
      <c r="B35" s="70" t="s">
        <v>343</v>
      </c>
      <c r="C35" s="70" t="s">
        <v>182</v>
      </c>
      <c r="D35" s="70" t="s">
        <v>183</v>
      </c>
      <c r="E35" s="42">
        <v>12</v>
      </c>
      <c r="F35" s="42">
        <v>11853132.67</v>
      </c>
      <c r="G35" s="42">
        <v>0.13306261980460235</v>
      </c>
      <c r="H35" s="37" t="s">
        <v>178</v>
      </c>
    </row>
    <row r="36" spans="1:8" s="28" customFormat="1" ht="30" x14ac:dyDescent="0.25">
      <c r="A36" s="70" t="s">
        <v>579</v>
      </c>
      <c r="B36" s="70" t="s">
        <v>580</v>
      </c>
      <c r="C36" s="70" t="s">
        <v>182</v>
      </c>
      <c r="D36" s="70" t="s">
        <v>183</v>
      </c>
      <c r="E36" s="42">
        <v>100</v>
      </c>
      <c r="F36" s="42">
        <v>10477757.01</v>
      </c>
      <c r="G36" s="42">
        <v>0.11762272778362795</v>
      </c>
      <c r="H36" s="37" t="s">
        <v>178</v>
      </c>
    </row>
    <row r="37" spans="1:8" s="28" customFormat="1" ht="30" x14ac:dyDescent="0.25">
      <c r="A37" s="70" t="s">
        <v>606</v>
      </c>
      <c r="B37" s="70" t="s">
        <v>607</v>
      </c>
      <c r="C37" s="70" t="s">
        <v>182</v>
      </c>
      <c r="D37" s="70" t="s">
        <v>183</v>
      </c>
      <c r="E37" s="42">
        <v>10</v>
      </c>
      <c r="F37" s="42">
        <v>9889978.8000000007</v>
      </c>
      <c r="G37" s="42">
        <v>0.11102436170909555</v>
      </c>
      <c r="H37" s="37" t="s">
        <v>178</v>
      </c>
    </row>
    <row r="38" spans="1:8" s="28" customFormat="1" ht="30" x14ac:dyDescent="0.25">
      <c r="A38" s="70" t="s">
        <v>654</v>
      </c>
      <c r="B38" s="70" t="s">
        <v>655</v>
      </c>
      <c r="C38" s="70" t="s">
        <v>182</v>
      </c>
      <c r="D38" s="70" t="s">
        <v>183</v>
      </c>
      <c r="E38" s="42">
        <v>5</v>
      </c>
      <c r="F38" s="42">
        <v>5039586.72</v>
      </c>
      <c r="G38" s="42">
        <v>5.6574125200918972E-2</v>
      </c>
      <c r="H38" s="37" t="s">
        <v>178</v>
      </c>
    </row>
    <row r="39" spans="1:8" s="28" customFormat="1" ht="30" x14ac:dyDescent="0.25">
      <c r="A39" s="70" t="s">
        <v>608</v>
      </c>
      <c r="B39" s="70" t="s">
        <v>609</v>
      </c>
      <c r="C39" s="70" t="s">
        <v>182</v>
      </c>
      <c r="D39" s="70" t="s">
        <v>183</v>
      </c>
      <c r="E39" s="42">
        <v>5</v>
      </c>
      <c r="F39" s="42">
        <v>4988126.04</v>
      </c>
      <c r="G39" s="42">
        <v>5.5996430418588802E-2</v>
      </c>
      <c r="H39" s="37" t="s">
        <v>178</v>
      </c>
    </row>
    <row r="40" spans="1:8" s="28" customFormat="1" ht="30" x14ac:dyDescent="0.25">
      <c r="A40" s="70" t="s">
        <v>465</v>
      </c>
      <c r="B40" s="70" t="s">
        <v>466</v>
      </c>
      <c r="C40" s="70" t="s">
        <v>182</v>
      </c>
      <c r="D40" s="70" t="s">
        <v>183</v>
      </c>
      <c r="E40" s="42">
        <v>13334</v>
      </c>
      <c r="F40" s="42">
        <v>4218670.92</v>
      </c>
      <c r="G40" s="42">
        <v>4.7358569277592674E-2</v>
      </c>
      <c r="H40" s="37" t="s">
        <v>178</v>
      </c>
    </row>
    <row r="41" spans="1:8" s="28" customFormat="1" ht="30" x14ac:dyDescent="0.25">
      <c r="A41" s="70" t="s">
        <v>879</v>
      </c>
      <c r="B41" s="70" t="s">
        <v>880</v>
      </c>
      <c r="C41" s="70" t="s">
        <v>182</v>
      </c>
      <c r="D41" s="70" t="s">
        <v>183</v>
      </c>
      <c r="E41" s="42">
        <v>4</v>
      </c>
      <c r="F41" s="42">
        <v>3930665.11</v>
      </c>
      <c r="G41" s="42">
        <v>4.4125431788586016E-2</v>
      </c>
      <c r="H41" s="37" t="s">
        <v>178</v>
      </c>
    </row>
    <row r="42" spans="1:8" s="28" customFormat="1" ht="30" x14ac:dyDescent="0.25">
      <c r="A42" s="70" t="s">
        <v>429</v>
      </c>
      <c r="B42" s="70" t="s">
        <v>430</v>
      </c>
      <c r="C42" s="70" t="s">
        <v>182</v>
      </c>
      <c r="D42" s="70" t="s">
        <v>183</v>
      </c>
      <c r="E42" s="42">
        <v>4</v>
      </c>
      <c r="F42" s="42">
        <v>3926623.49</v>
      </c>
      <c r="G42" s="42">
        <v>4.4080060783263875E-2</v>
      </c>
      <c r="H42" s="37" t="s">
        <v>178</v>
      </c>
    </row>
    <row r="43" spans="1:8" s="28" customFormat="1" x14ac:dyDescent="0.25">
      <c r="A43" s="70" t="s">
        <v>1051</v>
      </c>
      <c r="B43" s="70" t="s">
        <v>1052</v>
      </c>
      <c r="C43" s="70" t="s">
        <v>871</v>
      </c>
      <c r="D43" s="70" t="s">
        <v>872</v>
      </c>
      <c r="E43" s="42">
        <v>1500</v>
      </c>
      <c r="F43" s="42">
        <v>149909985.30000001</v>
      </c>
      <c r="G43" s="42">
        <v>1.6828813052412608</v>
      </c>
      <c r="H43" s="37" t="s">
        <v>178</v>
      </c>
    </row>
    <row r="44" spans="1:8" s="28" customFormat="1" ht="30" x14ac:dyDescent="0.25">
      <c r="A44" s="70" t="s">
        <v>1043</v>
      </c>
      <c r="B44" s="70" t="s">
        <v>1044</v>
      </c>
      <c r="C44" s="70" t="s">
        <v>144</v>
      </c>
      <c r="D44" s="70" t="s">
        <v>145</v>
      </c>
      <c r="E44" s="42">
        <v>1000</v>
      </c>
      <c r="F44" s="42">
        <v>103103241.8</v>
      </c>
      <c r="G44" s="42">
        <v>1.1574313598107548</v>
      </c>
      <c r="H44" s="37" t="s">
        <v>341</v>
      </c>
    </row>
    <row r="45" spans="1:8" s="28" customFormat="1" ht="30" x14ac:dyDescent="0.25">
      <c r="A45" s="70" t="s">
        <v>1041</v>
      </c>
      <c r="B45" s="70" t="s">
        <v>1042</v>
      </c>
      <c r="C45" s="70" t="s">
        <v>144</v>
      </c>
      <c r="D45" s="70" t="s">
        <v>145</v>
      </c>
      <c r="E45" s="42">
        <v>1000</v>
      </c>
      <c r="F45" s="42">
        <v>102684050.3</v>
      </c>
      <c r="G45" s="42">
        <v>1.1527255389326174</v>
      </c>
      <c r="H45" s="37" t="s">
        <v>341</v>
      </c>
    </row>
    <row r="46" spans="1:8" s="28" customFormat="1" ht="30" x14ac:dyDescent="0.25">
      <c r="A46" s="70" t="s">
        <v>267</v>
      </c>
      <c r="B46" s="70" t="s">
        <v>434</v>
      </c>
      <c r="C46" s="70" t="s">
        <v>150</v>
      </c>
      <c r="D46" s="70" t="s">
        <v>151</v>
      </c>
      <c r="E46" s="42">
        <v>2250</v>
      </c>
      <c r="F46" s="42">
        <v>231820085.69999999</v>
      </c>
      <c r="G46" s="42">
        <v>2.6023996174987074</v>
      </c>
      <c r="H46" s="37" t="s">
        <v>178</v>
      </c>
    </row>
    <row r="47" spans="1:8" s="28" customFormat="1" ht="30" x14ac:dyDescent="0.25">
      <c r="A47" s="70" t="s">
        <v>881</v>
      </c>
      <c r="B47" s="70" t="s">
        <v>882</v>
      </c>
      <c r="C47" s="70" t="s">
        <v>150</v>
      </c>
      <c r="D47" s="70" t="s">
        <v>151</v>
      </c>
      <c r="E47" s="42">
        <v>1000</v>
      </c>
      <c r="F47" s="42">
        <v>101694887.2</v>
      </c>
      <c r="G47" s="42">
        <v>1.1416212480110139</v>
      </c>
      <c r="H47" s="37" t="s">
        <v>178</v>
      </c>
    </row>
    <row r="48" spans="1:8" s="28" customFormat="1" ht="30" x14ac:dyDescent="0.25">
      <c r="A48" s="70" t="s">
        <v>991</v>
      </c>
      <c r="B48" s="70" t="s">
        <v>992</v>
      </c>
      <c r="C48" s="70" t="s">
        <v>150</v>
      </c>
      <c r="D48" s="70" t="s">
        <v>151</v>
      </c>
      <c r="E48" s="42">
        <v>970</v>
      </c>
      <c r="F48" s="42">
        <v>97420226.5</v>
      </c>
      <c r="G48" s="42">
        <v>1.0936341405219205</v>
      </c>
      <c r="H48" s="37" t="s">
        <v>178</v>
      </c>
    </row>
    <row r="49" spans="1:8" s="28" customFormat="1" ht="30" x14ac:dyDescent="0.25">
      <c r="A49" s="70" t="s">
        <v>883</v>
      </c>
      <c r="B49" s="70" t="s">
        <v>884</v>
      </c>
      <c r="C49" s="70" t="s">
        <v>150</v>
      </c>
      <c r="D49" s="70" t="s">
        <v>151</v>
      </c>
      <c r="E49" s="42">
        <v>500</v>
      </c>
      <c r="F49" s="42">
        <v>50869241.75</v>
      </c>
      <c r="G49" s="42">
        <v>0.57105532884655164</v>
      </c>
      <c r="H49" s="37" t="s">
        <v>178</v>
      </c>
    </row>
    <row r="50" spans="1:8" s="28" customFormat="1" ht="30" x14ac:dyDescent="0.25">
      <c r="A50" s="70" t="s">
        <v>917</v>
      </c>
      <c r="B50" s="70" t="s">
        <v>918</v>
      </c>
      <c r="C50" s="70" t="s">
        <v>150</v>
      </c>
      <c r="D50" s="70" t="s">
        <v>151</v>
      </c>
      <c r="E50" s="42">
        <v>500</v>
      </c>
      <c r="F50" s="42">
        <v>50848863.549999997</v>
      </c>
      <c r="G50" s="42">
        <v>0.57082656428663359</v>
      </c>
      <c r="H50" s="37" t="s">
        <v>178</v>
      </c>
    </row>
    <row r="51" spans="1:8" s="28" customFormat="1" ht="30" x14ac:dyDescent="0.25">
      <c r="A51" s="70" t="s">
        <v>915</v>
      </c>
      <c r="B51" s="70" t="s">
        <v>916</v>
      </c>
      <c r="C51" s="70" t="s">
        <v>150</v>
      </c>
      <c r="D51" s="70" t="s">
        <v>151</v>
      </c>
      <c r="E51" s="42">
        <v>500</v>
      </c>
      <c r="F51" s="42">
        <v>50403337.5</v>
      </c>
      <c r="G51" s="42">
        <v>0.56582511318887951</v>
      </c>
      <c r="H51" s="37" t="s">
        <v>178</v>
      </c>
    </row>
    <row r="52" spans="1:8" s="28" customFormat="1" ht="30" x14ac:dyDescent="0.25">
      <c r="A52" s="70" t="s">
        <v>955</v>
      </c>
      <c r="B52" s="70" t="s">
        <v>956</v>
      </c>
      <c r="C52" s="70" t="s">
        <v>150</v>
      </c>
      <c r="D52" s="70" t="s">
        <v>151</v>
      </c>
      <c r="E52" s="42">
        <v>5</v>
      </c>
      <c r="F52" s="42">
        <v>50346426.530000001</v>
      </c>
      <c r="G52" s="42">
        <v>0.56518623374876431</v>
      </c>
      <c r="H52" s="37" t="s">
        <v>178</v>
      </c>
    </row>
    <row r="53" spans="1:8" s="28" customFormat="1" ht="30" x14ac:dyDescent="0.25">
      <c r="A53" s="70" t="s">
        <v>1045</v>
      </c>
      <c r="B53" s="70" t="s">
        <v>1046</v>
      </c>
      <c r="C53" s="70" t="s">
        <v>150</v>
      </c>
      <c r="D53" s="70" t="s">
        <v>151</v>
      </c>
      <c r="E53" s="42">
        <v>500</v>
      </c>
      <c r="F53" s="42">
        <v>50296778.5</v>
      </c>
      <c r="G53" s="42">
        <v>0.56462888767630726</v>
      </c>
      <c r="H53" s="37" t="s">
        <v>178</v>
      </c>
    </row>
    <row r="54" spans="1:8" s="28" customFormat="1" ht="30" x14ac:dyDescent="0.25">
      <c r="A54" s="70" t="s">
        <v>993</v>
      </c>
      <c r="B54" s="70" t="s">
        <v>994</v>
      </c>
      <c r="C54" s="70" t="s">
        <v>150</v>
      </c>
      <c r="D54" s="70" t="s">
        <v>151</v>
      </c>
      <c r="E54" s="42">
        <v>5</v>
      </c>
      <c r="F54" s="42">
        <v>49858357.460000001</v>
      </c>
      <c r="G54" s="42">
        <v>0.55970719703265925</v>
      </c>
      <c r="H54" s="37" t="s">
        <v>178</v>
      </c>
    </row>
    <row r="55" spans="1:8" s="28" customFormat="1" ht="30" x14ac:dyDescent="0.25">
      <c r="A55" s="70" t="s">
        <v>266</v>
      </c>
      <c r="B55" s="70" t="s">
        <v>431</v>
      </c>
      <c r="C55" s="70" t="s">
        <v>150</v>
      </c>
      <c r="D55" s="70" t="s">
        <v>151</v>
      </c>
      <c r="E55" s="42">
        <v>16</v>
      </c>
      <c r="F55" s="42">
        <v>16451985.300000001</v>
      </c>
      <c r="G55" s="42">
        <v>0.18468908818893753</v>
      </c>
      <c r="H55" s="37" t="s">
        <v>178</v>
      </c>
    </row>
    <row r="56" spans="1:8" s="28" customFormat="1" ht="30" x14ac:dyDescent="0.25">
      <c r="A56" s="70" t="s">
        <v>610</v>
      </c>
      <c r="B56" s="70" t="s">
        <v>611</v>
      </c>
      <c r="C56" s="70" t="s">
        <v>150</v>
      </c>
      <c r="D56" s="70" t="s">
        <v>151</v>
      </c>
      <c r="E56" s="42">
        <v>50</v>
      </c>
      <c r="F56" s="42">
        <v>5101479.07</v>
      </c>
      <c r="G56" s="42">
        <v>5.7268925340776301E-2</v>
      </c>
      <c r="H56" s="37" t="s">
        <v>178</v>
      </c>
    </row>
    <row r="57" spans="1:8" s="28" customFormat="1" ht="30" x14ac:dyDescent="0.25">
      <c r="A57" s="70" t="s">
        <v>263</v>
      </c>
      <c r="B57" s="70" t="s">
        <v>45</v>
      </c>
      <c r="C57" s="70" t="s">
        <v>150</v>
      </c>
      <c r="D57" s="70" t="s">
        <v>151</v>
      </c>
      <c r="E57" s="42">
        <v>5</v>
      </c>
      <c r="F57" s="42">
        <v>5062176.4000000004</v>
      </c>
      <c r="G57" s="42">
        <v>5.6827715714501549E-2</v>
      </c>
      <c r="H57" s="37" t="s">
        <v>178</v>
      </c>
    </row>
    <row r="58" spans="1:8" s="28" customFormat="1" ht="30" x14ac:dyDescent="0.25">
      <c r="A58" s="70" t="s">
        <v>264</v>
      </c>
      <c r="B58" s="70" t="s">
        <v>40</v>
      </c>
      <c r="C58" s="70" t="s">
        <v>150</v>
      </c>
      <c r="D58" s="70" t="s">
        <v>151</v>
      </c>
      <c r="E58" s="42">
        <v>5</v>
      </c>
      <c r="F58" s="42">
        <v>4842845.8899999997</v>
      </c>
      <c r="G58" s="42">
        <v>5.4365523391492677E-2</v>
      </c>
      <c r="H58" s="37" t="s">
        <v>178</v>
      </c>
    </row>
    <row r="59" spans="1:8" s="28" customFormat="1" ht="30" x14ac:dyDescent="0.25">
      <c r="A59" s="70" t="s">
        <v>374</v>
      </c>
      <c r="B59" s="70" t="s">
        <v>437</v>
      </c>
      <c r="C59" s="70" t="s">
        <v>150</v>
      </c>
      <c r="D59" s="70" t="s">
        <v>151</v>
      </c>
      <c r="E59" s="42">
        <v>2</v>
      </c>
      <c r="F59" s="42">
        <v>1946451.51</v>
      </c>
      <c r="G59" s="42">
        <v>2.1850758314613899E-2</v>
      </c>
      <c r="H59" s="37" t="s">
        <v>178</v>
      </c>
    </row>
    <row r="60" spans="1:8" s="28" customFormat="1" ht="30" x14ac:dyDescent="0.25">
      <c r="A60" s="70" t="s">
        <v>269</v>
      </c>
      <c r="B60" s="70" t="s">
        <v>438</v>
      </c>
      <c r="C60" s="70" t="s">
        <v>150</v>
      </c>
      <c r="D60" s="70" t="s">
        <v>151</v>
      </c>
      <c r="E60" s="42">
        <v>2</v>
      </c>
      <c r="F60" s="42">
        <v>1929536.84</v>
      </c>
      <c r="G60" s="42">
        <v>2.1660875153259703E-2</v>
      </c>
      <c r="H60" s="37" t="s">
        <v>178</v>
      </c>
    </row>
    <row r="61" spans="1:8" s="28" customFormat="1" ht="30" x14ac:dyDescent="0.25">
      <c r="A61" s="70" t="s">
        <v>271</v>
      </c>
      <c r="B61" s="70" t="s">
        <v>439</v>
      </c>
      <c r="C61" s="70" t="s">
        <v>150</v>
      </c>
      <c r="D61" s="70" t="s">
        <v>151</v>
      </c>
      <c r="E61" s="42">
        <v>1</v>
      </c>
      <c r="F61" s="42">
        <v>1017297.77</v>
      </c>
      <c r="G61" s="42">
        <v>1.1420129189997484E-2</v>
      </c>
      <c r="H61" s="37" t="s">
        <v>178</v>
      </c>
    </row>
    <row r="62" spans="1:8" s="28" customFormat="1" ht="30" x14ac:dyDescent="0.25">
      <c r="A62" s="70" t="s">
        <v>838</v>
      </c>
      <c r="B62" s="70" t="s">
        <v>839</v>
      </c>
      <c r="C62" s="70" t="s">
        <v>152</v>
      </c>
      <c r="D62" s="70" t="s">
        <v>153</v>
      </c>
      <c r="E62" s="42">
        <v>3000</v>
      </c>
      <c r="F62" s="42">
        <v>303351848.69999999</v>
      </c>
      <c r="G62" s="42">
        <v>3.4054112810829906</v>
      </c>
      <c r="H62" s="37" t="s">
        <v>178</v>
      </c>
    </row>
    <row r="63" spans="1:8" s="28" customFormat="1" ht="30" x14ac:dyDescent="0.25">
      <c r="A63" s="70" t="s">
        <v>270</v>
      </c>
      <c r="B63" s="70" t="s">
        <v>58</v>
      </c>
      <c r="C63" s="70" t="s">
        <v>152</v>
      </c>
      <c r="D63" s="70" t="s">
        <v>153</v>
      </c>
      <c r="E63" s="42">
        <v>101</v>
      </c>
      <c r="F63" s="42">
        <v>102010263.48999999</v>
      </c>
      <c r="G63" s="42">
        <v>1.1451616450132232</v>
      </c>
      <c r="H63" s="37" t="s">
        <v>178</v>
      </c>
    </row>
    <row r="64" spans="1:8" s="28" customFormat="1" ht="30" x14ac:dyDescent="0.25">
      <c r="A64" s="70" t="s">
        <v>959</v>
      </c>
      <c r="B64" s="70" t="s">
        <v>960</v>
      </c>
      <c r="C64" s="70" t="s">
        <v>152</v>
      </c>
      <c r="D64" s="70" t="s">
        <v>153</v>
      </c>
      <c r="E64" s="42">
        <v>1000</v>
      </c>
      <c r="F64" s="42">
        <v>100675479.5</v>
      </c>
      <c r="G64" s="42">
        <v>1.1301774328621041</v>
      </c>
      <c r="H64" s="37" t="s">
        <v>178</v>
      </c>
    </row>
    <row r="65" spans="1:8" s="28" customFormat="1" ht="30" x14ac:dyDescent="0.25">
      <c r="A65" s="70" t="s">
        <v>957</v>
      </c>
      <c r="B65" s="70" t="s">
        <v>958</v>
      </c>
      <c r="C65" s="70" t="s">
        <v>152</v>
      </c>
      <c r="D65" s="70" t="s">
        <v>153</v>
      </c>
      <c r="E65" s="42">
        <v>1000</v>
      </c>
      <c r="F65" s="42">
        <v>100390799.90000001</v>
      </c>
      <c r="G65" s="42">
        <v>1.1269816352248432</v>
      </c>
      <c r="H65" s="37" t="s">
        <v>178</v>
      </c>
    </row>
    <row r="66" spans="1:8" s="28" customFormat="1" ht="30" x14ac:dyDescent="0.25">
      <c r="A66" s="70" t="s">
        <v>797</v>
      </c>
      <c r="B66" s="70" t="s">
        <v>798</v>
      </c>
      <c r="C66" s="70" t="s">
        <v>152</v>
      </c>
      <c r="D66" s="70" t="s">
        <v>153</v>
      </c>
      <c r="E66" s="42">
        <v>800</v>
      </c>
      <c r="F66" s="42">
        <v>80372683.040000007</v>
      </c>
      <c r="G66" s="42">
        <v>0.90225934896477722</v>
      </c>
      <c r="H66" s="37" t="s">
        <v>178</v>
      </c>
    </row>
    <row r="67" spans="1:8" s="28" customFormat="1" ht="30" x14ac:dyDescent="0.25">
      <c r="A67" s="70" t="s">
        <v>995</v>
      </c>
      <c r="B67" s="70" t="s">
        <v>996</v>
      </c>
      <c r="C67" s="70" t="s">
        <v>152</v>
      </c>
      <c r="D67" s="70" t="s">
        <v>153</v>
      </c>
      <c r="E67" s="42">
        <v>650</v>
      </c>
      <c r="F67" s="42">
        <v>65080100.799999997</v>
      </c>
      <c r="G67" s="42">
        <v>0.73058565618801907</v>
      </c>
      <c r="H67" s="37" t="s">
        <v>178</v>
      </c>
    </row>
    <row r="68" spans="1:8" s="28" customFormat="1" ht="30" x14ac:dyDescent="0.25">
      <c r="A68" s="70" t="s">
        <v>656</v>
      </c>
      <c r="B68" s="70" t="s">
        <v>657</v>
      </c>
      <c r="C68" s="70" t="s">
        <v>152</v>
      </c>
      <c r="D68" s="70" t="s">
        <v>153</v>
      </c>
      <c r="E68" s="42">
        <v>530</v>
      </c>
      <c r="F68" s="42">
        <v>53634121.520000003</v>
      </c>
      <c r="G68" s="42">
        <v>0.60209371809634882</v>
      </c>
      <c r="H68" s="37" t="s">
        <v>178</v>
      </c>
    </row>
    <row r="69" spans="1:8" s="28" customFormat="1" ht="30" x14ac:dyDescent="0.25">
      <c r="A69" s="70" t="s">
        <v>919</v>
      </c>
      <c r="B69" s="70" t="s">
        <v>920</v>
      </c>
      <c r="C69" s="70" t="s">
        <v>152</v>
      </c>
      <c r="D69" s="70" t="s">
        <v>153</v>
      </c>
      <c r="E69" s="42">
        <v>500</v>
      </c>
      <c r="F69" s="42">
        <v>50318471.950000003</v>
      </c>
      <c r="G69" s="42">
        <v>0.56487241716087189</v>
      </c>
      <c r="H69" s="37" t="s">
        <v>178</v>
      </c>
    </row>
    <row r="70" spans="1:8" s="28" customFormat="1" ht="30" x14ac:dyDescent="0.25">
      <c r="A70" s="70" t="s">
        <v>997</v>
      </c>
      <c r="B70" s="70" t="s">
        <v>998</v>
      </c>
      <c r="C70" s="70" t="s">
        <v>152</v>
      </c>
      <c r="D70" s="70" t="s">
        <v>153</v>
      </c>
      <c r="E70" s="42">
        <v>500</v>
      </c>
      <c r="F70" s="42">
        <v>50213094.350000001</v>
      </c>
      <c r="G70" s="42">
        <v>0.56368945398015835</v>
      </c>
      <c r="H70" s="37" t="s">
        <v>178</v>
      </c>
    </row>
    <row r="71" spans="1:8" s="28" customFormat="1" ht="30" x14ac:dyDescent="0.25">
      <c r="A71" s="70" t="s">
        <v>532</v>
      </c>
      <c r="B71" s="70" t="s">
        <v>533</v>
      </c>
      <c r="C71" s="70" t="s">
        <v>152</v>
      </c>
      <c r="D71" s="70" t="s">
        <v>153</v>
      </c>
      <c r="E71" s="42">
        <v>25</v>
      </c>
      <c r="F71" s="42">
        <v>26066196.73</v>
      </c>
      <c r="G71" s="42">
        <v>0.29261770046786789</v>
      </c>
      <c r="H71" s="37" t="s">
        <v>178</v>
      </c>
    </row>
    <row r="72" spans="1:8" s="28" customFormat="1" ht="30" x14ac:dyDescent="0.25">
      <c r="A72" s="70" t="s">
        <v>265</v>
      </c>
      <c r="B72" s="70" t="s">
        <v>56</v>
      </c>
      <c r="C72" s="70" t="s">
        <v>152</v>
      </c>
      <c r="D72" s="70" t="s">
        <v>153</v>
      </c>
      <c r="E72" s="42">
        <v>13</v>
      </c>
      <c r="F72" s="42">
        <v>13214228.279999999</v>
      </c>
      <c r="G72" s="42">
        <v>0.14834220476441057</v>
      </c>
      <c r="H72" s="37" t="s">
        <v>178</v>
      </c>
    </row>
    <row r="73" spans="1:8" s="28" customFormat="1" ht="30" x14ac:dyDescent="0.25">
      <c r="A73" s="70" t="s">
        <v>612</v>
      </c>
      <c r="B73" s="70" t="s">
        <v>613</v>
      </c>
      <c r="C73" s="70" t="s">
        <v>152</v>
      </c>
      <c r="D73" s="70" t="s">
        <v>153</v>
      </c>
      <c r="E73" s="42">
        <v>11</v>
      </c>
      <c r="F73" s="42">
        <v>11366717.07</v>
      </c>
      <c r="G73" s="42">
        <v>0.12760214485238641</v>
      </c>
      <c r="H73" s="37" t="s">
        <v>178</v>
      </c>
    </row>
    <row r="74" spans="1:8" s="28" customFormat="1" ht="30" x14ac:dyDescent="0.25">
      <c r="A74" s="70" t="s">
        <v>268</v>
      </c>
      <c r="B74" s="70" t="s">
        <v>57</v>
      </c>
      <c r="C74" s="70" t="s">
        <v>152</v>
      </c>
      <c r="D74" s="70" t="s">
        <v>153</v>
      </c>
      <c r="E74" s="42">
        <v>9</v>
      </c>
      <c r="F74" s="42">
        <v>9156653.1500000004</v>
      </c>
      <c r="G74" s="42">
        <v>0.10279208802452934</v>
      </c>
      <c r="H74" s="37" t="s">
        <v>178</v>
      </c>
    </row>
    <row r="75" spans="1:8" s="28" customFormat="1" ht="30" x14ac:dyDescent="0.25">
      <c r="A75" s="70" t="s">
        <v>432</v>
      </c>
      <c r="B75" s="70" t="s">
        <v>433</v>
      </c>
      <c r="C75" s="70" t="s">
        <v>152</v>
      </c>
      <c r="D75" s="70" t="s">
        <v>153</v>
      </c>
      <c r="E75" s="42">
        <v>5</v>
      </c>
      <c r="F75" s="42">
        <v>5171809.83</v>
      </c>
      <c r="G75" s="42">
        <v>5.8058454610294602E-2</v>
      </c>
      <c r="H75" s="37" t="s">
        <v>178</v>
      </c>
    </row>
    <row r="76" spans="1:8" s="28" customFormat="1" ht="30" x14ac:dyDescent="0.25">
      <c r="A76" s="70" t="s">
        <v>551</v>
      </c>
      <c r="B76" s="70" t="s">
        <v>552</v>
      </c>
      <c r="C76" s="70" t="s">
        <v>152</v>
      </c>
      <c r="D76" s="70" t="s">
        <v>153</v>
      </c>
      <c r="E76" s="42">
        <v>5</v>
      </c>
      <c r="F76" s="42">
        <v>5060282.24</v>
      </c>
      <c r="G76" s="42">
        <v>5.6806451977821457E-2</v>
      </c>
      <c r="H76" s="37" t="s">
        <v>178</v>
      </c>
    </row>
    <row r="77" spans="1:8" s="28" customFormat="1" ht="30" x14ac:dyDescent="0.25">
      <c r="A77" s="70" t="s">
        <v>435</v>
      </c>
      <c r="B77" s="70" t="s">
        <v>436</v>
      </c>
      <c r="C77" s="70" t="s">
        <v>152</v>
      </c>
      <c r="D77" s="70" t="s">
        <v>153</v>
      </c>
      <c r="E77" s="42">
        <v>3</v>
      </c>
      <c r="F77" s="42">
        <v>2928829.59</v>
      </c>
      <c r="G77" s="42">
        <v>3.2878880972369927E-2</v>
      </c>
      <c r="H77" s="37" t="s">
        <v>178</v>
      </c>
    </row>
    <row r="78" spans="1:8" s="28" customFormat="1" ht="45" x14ac:dyDescent="0.25">
      <c r="A78" s="70" t="s">
        <v>921</v>
      </c>
      <c r="B78" s="70" t="s">
        <v>922</v>
      </c>
      <c r="C78" s="70" t="s">
        <v>184</v>
      </c>
      <c r="D78" s="70" t="s">
        <v>185</v>
      </c>
      <c r="E78" s="42">
        <v>3500</v>
      </c>
      <c r="F78" s="42">
        <v>354529793.10000002</v>
      </c>
      <c r="G78" s="42">
        <v>3.9799320890137007</v>
      </c>
      <c r="H78" s="37" t="s">
        <v>178</v>
      </c>
    </row>
    <row r="79" spans="1:8" s="28" customFormat="1" x14ac:dyDescent="0.25">
      <c r="A79" s="70" t="s">
        <v>885</v>
      </c>
      <c r="B79" s="70" t="s">
        <v>886</v>
      </c>
      <c r="C79" s="70" t="s">
        <v>184</v>
      </c>
      <c r="D79" s="70" t="s">
        <v>185</v>
      </c>
      <c r="E79" s="42">
        <v>1940</v>
      </c>
      <c r="F79" s="42">
        <v>195206604.34</v>
      </c>
      <c r="G79" s="42">
        <v>2.191378675983457</v>
      </c>
      <c r="H79" s="37" t="s">
        <v>178</v>
      </c>
    </row>
    <row r="80" spans="1:8" s="28" customFormat="1" x14ac:dyDescent="0.25">
      <c r="A80" s="70" t="s">
        <v>961</v>
      </c>
      <c r="B80" s="70" t="s">
        <v>962</v>
      </c>
      <c r="C80" s="70" t="s">
        <v>184</v>
      </c>
      <c r="D80" s="70" t="s">
        <v>185</v>
      </c>
      <c r="E80" s="42">
        <v>1500</v>
      </c>
      <c r="F80" s="42">
        <v>152547472.19999999</v>
      </c>
      <c r="G80" s="42">
        <v>1.7124895890920409</v>
      </c>
      <c r="H80" s="37" t="s">
        <v>178</v>
      </c>
    </row>
    <row r="81" spans="1:8" s="28" customFormat="1" ht="30" x14ac:dyDescent="0.25">
      <c r="A81" s="70" t="s">
        <v>581</v>
      </c>
      <c r="B81" s="70" t="s">
        <v>582</v>
      </c>
      <c r="C81" s="70" t="s">
        <v>184</v>
      </c>
      <c r="D81" s="70" t="s">
        <v>185</v>
      </c>
      <c r="E81" s="42">
        <v>1100</v>
      </c>
      <c r="F81" s="42">
        <v>114362453.92</v>
      </c>
      <c r="G81" s="42">
        <v>1.2838266599675474</v>
      </c>
      <c r="H81" s="37" t="s">
        <v>178</v>
      </c>
    </row>
    <row r="82" spans="1:8" s="28" customFormat="1" x14ac:dyDescent="0.25">
      <c r="A82" s="70" t="s">
        <v>716</v>
      </c>
      <c r="B82" s="70" t="s">
        <v>717</v>
      </c>
      <c r="C82" s="70" t="s">
        <v>184</v>
      </c>
      <c r="D82" s="70" t="s">
        <v>185</v>
      </c>
      <c r="E82" s="42">
        <v>900</v>
      </c>
      <c r="F82" s="42">
        <v>91066465.349999994</v>
      </c>
      <c r="G82" s="42">
        <v>1.022307164964521</v>
      </c>
      <c r="H82" s="37" t="s">
        <v>178</v>
      </c>
    </row>
    <row r="83" spans="1:8" s="28" customFormat="1" x14ac:dyDescent="0.25">
      <c r="A83" s="70" t="s">
        <v>799</v>
      </c>
      <c r="B83" s="70" t="s">
        <v>800</v>
      </c>
      <c r="C83" s="70" t="s">
        <v>184</v>
      </c>
      <c r="D83" s="70" t="s">
        <v>185</v>
      </c>
      <c r="E83" s="42">
        <v>650</v>
      </c>
      <c r="F83" s="42">
        <v>65426154.759999998</v>
      </c>
      <c r="G83" s="42">
        <v>0.73447043903769571</v>
      </c>
      <c r="H83" s="37" t="s">
        <v>178</v>
      </c>
    </row>
    <row r="84" spans="1:8" s="28" customFormat="1" ht="30" x14ac:dyDescent="0.25">
      <c r="A84" s="70" t="s">
        <v>714</v>
      </c>
      <c r="B84" s="70" t="s">
        <v>715</v>
      </c>
      <c r="C84" s="70" t="s">
        <v>184</v>
      </c>
      <c r="D84" s="70" t="s">
        <v>185</v>
      </c>
      <c r="E84" s="42">
        <v>500</v>
      </c>
      <c r="F84" s="42">
        <v>50220700.950000003</v>
      </c>
      <c r="G84" s="42">
        <v>0.56377484525620192</v>
      </c>
      <c r="H84" s="37" t="s">
        <v>178</v>
      </c>
    </row>
    <row r="85" spans="1:8" s="28" customFormat="1" x14ac:dyDescent="0.25">
      <c r="A85" s="70" t="s">
        <v>887</v>
      </c>
      <c r="B85" s="70" t="s">
        <v>888</v>
      </c>
      <c r="C85" s="70" t="s">
        <v>184</v>
      </c>
      <c r="D85" s="70" t="s">
        <v>185</v>
      </c>
      <c r="E85" s="42">
        <v>500</v>
      </c>
      <c r="F85" s="42">
        <v>50160872.450000003</v>
      </c>
      <c r="G85" s="42">
        <v>0.56310321378369443</v>
      </c>
      <c r="H85" s="37" t="s">
        <v>178</v>
      </c>
    </row>
    <row r="86" spans="1:8" s="28" customFormat="1" x14ac:dyDescent="0.25">
      <c r="A86" s="70" t="s">
        <v>273</v>
      </c>
      <c r="B86" s="70" t="s">
        <v>62</v>
      </c>
      <c r="C86" s="70" t="s">
        <v>184</v>
      </c>
      <c r="D86" s="70" t="s">
        <v>185</v>
      </c>
      <c r="E86" s="42">
        <v>43</v>
      </c>
      <c r="F86" s="42">
        <v>46333156.329999998</v>
      </c>
      <c r="G86" s="42">
        <v>0.52013348173263929</v>
      </c>
      <c r="H86" s="37" t="s">
        <v>178</v>
      </c>
    </row>
    <row r="87" spans="1:8" s="28" customFormat="1" x14ac:dyDescent="0.25">
      <c r="A87" s="70" t="s">
        <v>658</v>
      </c>
      <c r="B87" s="70" t="s">
        <v>659</v>
      </c>
      <c r="C87" s="70" t="s">
        <v>184</v>
      </c>
      <c r="D87" s="70" t="s">
        <v>185</v>
      </c>
      <c r="E87" s="42">
        <v>200</v>
      </c>
      <c r="F87" s="42">
        <v>20071977.02</v>
      </c>
      <c r="G87" s="42">
        <v>0.22532691747379008</v>
      </c>
      <c r="H87" s="37" t="s">
        <v>178</v>
      </c>
    </row>
    <row r="88" spans="1:8" s="28" customFormat="1" ht="30" x14ac:dyDescent="0.25">
      <c r="A88" s="70" t="s">
        <v>614</v>
      </c>
      <c r="B88" s="70" t="s">
        <v>615</v>
      </c>
      <c r="C88" s="70" t="s">
        <v>184</v>
      </c>
      <c r="D88" s="70" t="s">
        <v>185</v>
      </c>
      <c r="E88" s="42">
        <v>15</v>
      </c>
      <c r="F88" s="42">
        <v>16585104.220000001</v>
      </c>
      <c r="G88" s="42">
        <v>0.18618347391243417</v>
      </c>
      <c r="H88" s="37" t="s">
        <v>178</v>
      </c>
    </row>
    <row r="89" spans="1:8" s="28" customFormat="1" x14ac:dyDescent="0.25">
      <c r="A89" s="70" t="s">
        <v>344</v>
      </c>
      <c r="B89" s="70" t="s">
        <v>345</v>
      </c>
      <c r="C89" s="70" t="s">
        <v>184</v>
      </c>
      <c r="D89" s="70" t="s">
        <v>185</v>
      </c>
      <c r="E89" s="42">
        <v>10</v>
      </c>
      <c r="F89" s="42">
        <v>10458005.66</v>
      </c>
      <c r="G89" s="42">
        <v>0.11740100020756451</v>
      </c>
      <c r="H89" s="37" t="s">
        <v>178</v>
      </c>
    </row>
    <row r="90" spans="1:8" s="28" customFormat="1" ht="30" x14ac:dyDescent="0.25">
      <c r="A90" s="70" t="s">
        <v>583</v>
      </c>
      <c r="B90" s="70" t="s">
        <v>584</v>
      </c>
      <c r="C90" s="70" t="s">
        <v>184</v>
      </c>
      <c r="D90" s="70" t="s">
        <v>185</v>
      </c>
      <c r="E90" s="42">
        <v>80</v>
      </c>
      <c r="F90" s="42">
        <v>8323292.46</v>
      </c>
      <c r="G90" s="42">
        <v>9.3436826445940174E-2</v>
      </c>
      <c r="H90" s="37" t="s">
        <v>178</v>
      </c>
    </row>
    <row r="91" spans="1:8" s="28" customFormat="1" x14ac:dyDescent="0.25">
      <c r="A91" s="70" t="s">
        <v>274</v>
      </c>
      <c r="B91" s="70" t="s">
        <v>48</v>
      </c>
      <c r="C91" s="70" t="s">
        <v>184</v>
      </c>
      <c r="D91" s="70" t="s">
        <v>185</v>
      </c>
      <c r="E91" s="42">
        <v>8</v>
      </c>
      <c r="F91" s="42">
        <v>8111951.8600000003</v>
      </c>
      <c r="G91" s="42">
        <v>9.1064328416094326E-2</v>
      </c>
      <c r="H91" s="37" t="s">
        <v>178</v>
      </c>
    </row>
    <row r="92" spans="1:8" s="28" customFormat="1" x14ac:dyDescent="0.25">
      <c r="A92" s="70" t="s">
        <v>660</v>
      </c>
      <c r="B92" s="70" t="s">
        <v>661</v>
      </c>
      <c r="C92" s="70" t="s">
        <v>184</v>
      </c>
      <c r="D92" s="70" t="s">
        <v>185</v>
      </c>
      <c r="E92" s="42">
        <v>80</v>
      </c>
      <c r="F92" s="42">
        <v>8040828.1299999999</v>
      </c>
      <c r="G92" s="42">
        <v>9.0265897308676776E-2</v>
      </c>
      <c r="H92" s="37" t="s">
        <v>178</v>
      </c>
    </row>
    <row r="93" spans="1:8" s="28" customFormat="1" x14ac:dyDescent="0.25">
      <c r="A93" s="70" t="s">
        <v>272</v>
      </c>
      <c r="B93" s="70" t="s">
        <v>43</v>
      </c>
      <c r="C93" s="70" t="s">
        <v>184</v>
      </c>
      <c r="D93" s="70" t="s">
        <v>185</v>
      </c>
      <c r="E93" s="42">
        <v>8</v>
      </c>
      <c r="F93" s="42">
        <v>7951454.5</v>
      </c>
      <c r="G93" s="42">
        <v>8.9262593820870012E-2</v>
      </c>
      <c r="H93" s="37" t="s">
        <v>178</v>
      </c>
    </row>
    <row r="94" spans="1:8" s="28" customFormat="1" x14ac:dyDescent="0.25">
      <c r="A94" s="70" t="s">
        <v>440</v>
      </c>
      <c r="B94" s="70" t="s">
        <v>441</v>
      </c>
      <c r="C94" s="70" t="s">
        <v>184</v>
      </c>
      <c r="D94" s="70" t="s">
        <v>185</v>
      </c>
      <c r="E94" s="42">
        <v>7</v>
      </c>
      <c r="F94" s="42">
        <v>7648853.46</v>
      </c>
      <c r="G94" s="42">
        <v>8.5865611077235768E-2</v>
      </c>
      <c r="H94" s="37" t="s">
        <v>178</v>
      </c>
    </row>
    <row r="95" spans="1:8" s="28" customFormat="1" x14ac:dyDescent="0.25">
      <c r="A95" s="70" t="s">
        <v>585</v>
      </c>
      <c r="B95" s="70" t="s">
        <v>586</v>
      </c>
      <c r="C95" s="70" t="s">
        <v>184</v>
      </c>
      <c r="D95" s="70" t="s">
        <v>185</v>
      </c>
      <c r="E95" s="42">
        <v>2</v>
      </c>
      <c r="F95" s="42">
        <v>2173788.6800000002</v>
      </c>
      <c r="G95" s="42">
        <v>2.4402832965370699E-2</v>
      </c>
      <c r="H95" s="37" t="s">
        <v>178</v>
      </c>
    </row>
    <row r="96" spans="1:8" s="28" customFormat="1" x14ac:dyDescent="0.25">
      <c r="A96" s="70" t="s">
        <v>842</v>
      </c>
      <c r="B96" s="70" t="s">
        <v>843</v>
      </c>
      <c r="C96" s="70" t="s">
        <v>154</v>
      </c>
      <c r="D96" s="70" t="s">
        <v>155</v>
      </c>
      <c r="E96" s="42">
        <v>2500</v>
      </c>
      <c r="F96" s="42">
        <v>253238924</v>
      </c>
      <c r="G96" s="42">
        <v>2.8428463261213621</v>
      </c>
      <c r="H96" s="37" t="s">
        <v>178</v>
      </c>
    </row>
    <row r="97" spans="1:8" s="28" customFormat="1" x14ac:dyDescent="0.25">
      <c r="A97" s="70" t="s">
        <v>891</v>
      </c>
      <c r="B97" s="70" t="s">
        <v>892</v>
      </c>
      <c r="C97" s="70" t="s">
        <v>154</v>
      </c>
      <c r="D97" s="70" t="s">
        <v>155</v>
      </c>
      <c r="E97" s="42">
        <v>1700</v>
      </c>
      <c r="F97" s="42">
        <v>171587690.18000001</v>
      </c>
      <c r="G97" s="42">
        <v>1.9262340359488477</v>
      </c>
      <c r="H97" s="37" t="s">
        <v>178</v>
      </c>
    </row>
    <row r="98" spans="1:8" s="28" customFormat="1" x14ac:dyDescent="0.25">
      <c r="A98" s="70" t="s">
        <v>963</v>
      </c>
      <c r="B98" s="70" t="s">
        <v>964</v>
      </c>
      <c r="C98" s="70" t="s">
        <v>154</v>
      </c>
      <c r="D98" s="70" t="s">
        <v>155</v>
      </c>
      <c r="E98" s="42">
        <v>1600</v>
      </c>
      <c r="F98" s="42">
        <v>160703753.59999999</v>
      </c>
      <c r="G98" s="42">
        <v>1.8040515585024071</v>
      </c>
      <c r="H98" s="37" t="s">
        <v>178</v>
      </c>
    </row>
    <row r="99" spans="1:8" s="28" customFormat="1" x14ac:dyDescent="0.25">
      <c r="A99" s="70" t="s">
        <v>889</v>
      </c>
      <c r="B99" s="70" t="s">
        <v>890</v>
      </c>
      <c r="C99" s="70" t="s">
        <v>154</v>
      </c>
      <c r="D99" s="70" t="s">
        <v>155</v>
      </c>
      <c r="E99" s="42">
        <v>1500</v>
      </c>
      <c r="F99" s="42">
        <v>152491875.75</v>
      </c>
      <c r="G99" s="42">
        <v>1.7118654663816322</v>
      </c>
      <c r="H99" s="37" t="s">
        <v>178</v>
      </c>
    </row>
    <row r="100" spans="1:8" s="28" customFormat="1" ht="30" x14ac:dyDescent="0.25">
      <c r="A100" s="70" t="s">
        <v>895</v>
      </c>
      <c r="B100" s="70" t="s">
        <v>896</v>
      </c>
      <c r="C100" s="70" t="s">
        <v>154</v>
      </c>
      <c r="D100" s="70" t="s">
        <v>155</v>
      </c>
      <c r="E100" s="42">
        <v>1500</v>
      </c>
      <c r="F100" s="42">
        <v>151937206.34999999</v>
      </c>
      <c r="G100" s="42">
        <v>1.7056387779993913</v>
      </c>
      <c r="H100" s="37" t="s">
        <v>341</v>
      </c>
    </row>
    <row r="101" spans="1:8" s="28" customFormat="1" x14ac:dyDescent="0.25">
      <c r="A101" s="70" t="s">
        <v>965</v>
      </c>
      <c r="B101" s="70" t="s">
        <v>966</v>
      </c>
      <c r="C101" s="70" t="s">
        <v>154</v>
      </c>
      <c r="D101" s="70" t="s">
        <v>155</v>
      </c>
      <c r="E101" s="42">
        <v>1500</v>
      </c>
      <c r="F101" s="42">
        <v>151010501.25</v>
      </c>
      <c r="G101" s="42">
        <v>1.6952356371736435</v>
      </c>
      <c r="H101" s="37" t="s">
        <v>178</v>
      </c>
    </row>
    <row r="102" spans="1:8" s="28" customFormat="1" ht="30" x14ac:dyDescent="0.25">
      <c r="A102" s="70" t="s">
        <v>809</v>
      </c>
      <c r="B102" s="70" t="s">
        <v>810</v>
      </c>
      <c r="C102" s="70" t="s">
        <v>154</v>
      </c>
      <c r="D102" s="70" t="s">
        <v>155</v>
      </c>
      <c r="E102" s="42">
        <v>1400</v>
      </c>
      <c r="F102" s="42">
        <v>141270414.31999999</v>
      </c>
      <c r="G102" s="42">
        <v>1.5858939534084211</v>
      </c>
      <c r="H102" s="37" t="s">
        <v>341</v>
      </c>
    </row>
    <row r="103" spans="1:8" s="28" customFormat="1" ht="30" x14ac:dyDescent="0.25">
      <c r="A103" s="70" t="s">
        <v>999</v>
      </c>
      <c r="B103" s="70" t="s">
        <v>1000</v>
      </c>
      <c r="C103" s="70" t="s">
        <v>154</v>
      </c>
      <c r="D103" s="70" t="s">
        <v>155</v>
      </c>
      <c r="E103" s="42">
        <v>1100</v>
      </c>
      <c r="F103" s="42">
        <v>110329067.09</v>
      </c>
      <c r="G103" s="42">
        <v>1.2385480797620343</v>
      </c>
      <c r="H103" s="37" t="s">
        <v>178</v>
      </c>
    </row>
    <row r="104" spans="1:8" s="28" customFormat="1" ht="30" x14ac:dyDescent="0.25">
      <c r="A104" s="70" t="s">
        <v>383</v>
      </c>
      <c r="B104" s="70" t="s">
        <v>384</v>
      </c>
      <c r="C104" s="70" t="s">
        <v>154</v>
      </c>
      <c r="D104" s="70" t="s">
        <v>155</v>
      </c>
      <c r="E104" s="42">
        <v>104463</v>
      </c>
      <c r="F104" s="42">
        <v>104918552.7</v>
      </c>
      <c r="G104" s="42">
        <v>1.1778099408018552</v>
      </c>
      <c r="H104" s="37" t="s">
        <v>178</v>
      </c>
    </row>
    <row r="105" spans="1:8" s="28" customFormat="1" x14ac:dyDescent="0.25">
      <c r="A105" s="70" t="s">
        <v>840</v>
      </c>
      <c r="B105" s="70" t="s">
        <v>841</v>
      </c>
      <c r="C105" s="70" t="s">
        <v>154</v>
      </c>
      <c r="D105" s="70" t="s">
        <v>155</v>
      </c>
      <c r="E105" s="42">
        <v>1000</v>
      </c>
      <c r="F105" s="42">
        <v>101789486.09999999</v>
      </c>
      <c r="G105" s="42">
        <v>1.1426832100943787</v>
      </c>
      <c r="H105" s="37" t="s">
        <v>178</v>
      </c>
    </row>
    <row r="106" spans="1:8" s="28" customFormat="1" x14ac:dyDescent="0.25">
      <c r="A106" s="70" t="s">
        <v>967</v>
      </c>
      <c r="B106" s="70" t="s">
        <v>968</v>
      </c>
      <c r="C106" s="70" t="s">
        <v>154</v>
      </c>
      <c r="D106" s="70" t="s">
        <v>155</v>
      </c>
      <c r="E106" s="42">
        <v>1000</v>
      </c>
      <c r="F106" s="42">
        <v>101472156.8</v>
      </c>
      <c r="G106" s="42">
        <v>1.1391208887086046</v>
      </c>
      <c r="H106" s="37" t="s">
        <v>178</v>
      </c>
    </row>
    <row r="107" spans="1:8" s="28" customFormat="1" x14ac:dyDescent="0.25">
      <c r="A107" s="70" t="s">
        <v>923</v>
      </c>
      <c r="B107" s="70" t="s">
        <v>924</v>
      </c>
      <c r="C107" s="70" t="s">
        <v>154</v>
      </c>
      <c r="D107" s="70" t="s">
        <v>155</v>
      </c>
      <c r="E107" s="42">
        <v>1000</v>
      </c>
      <c r="F107" s="42">
        <v>101354989.7</v>
      </c>
      <c r="G107" s="42">
        <v>1.1378055772449638</v>
      </c>
      <c r="H107" s="37" t="s">
        <v>178</v>
      </c>
    </row>
    <row r="108" spans="1:8" s="28" customFormat="1" x14ac:dyDescent="0.25">
      <c r="A108" s="70" t="s">
        <v>969</v>
      </c>
      <c r="B108" s="70" t="s">
        <v>970</v>
      </c>
      <c r="C108" s="70" t="s">
        <v>154</v>
      </c>
      <c r="D108" s="70" t="s">
        <v>155</v>
      </c>
      <c r="E108" s="42">
        <v>100</v>
      </c>
      <c r="F108" s="42">
        <v>100371834.95</v>
      </c>
      <c r="G108" s="42">
        <v>1.1267687357322178</v>
      </c>
      <c r="H108" s="37" t="s">
        <v>178</v>
      </c>
    </row>
    <row r="109" spans="1:8" s="28" customFormat="1" x14ac:dyDescent="0.25">
      <c r="A109" s="70" t="s">
        <v>1053</v>
      </c>
      <c r="B109" s="70" t="s">
        <v>1054</v>
      </c>
      <c r="C109" s="70" t="s">
        <v>154</v>
      </c>
      <c r="D109" s="70" t="s">
        <v>155</v>
      </c>
      <c r="E109" s="42">
        <v>1000</v>
      </c>
      <c r="F109" s="42">
        <v>99989830.799999997</v>
      </c>
      <c r="G109" s="42">
        <v>1.1224803780135972</v>
      </c>
      <c r="H109" s="37" t="s">
        <v>178</v>
      </c>
    </row>
    <row r="110" spans="1:8" s="28" customFormat="1" ht="30" x14ac:dyDescent="0.25">
      <c r="A110" s="70" t="s">
        <v>1029</v>
      </c>
      <c r="B110" s="70" t="s">
        <v>1030</v>
      </c>
      <c r="C110" s="70" t="s">
        <v>154</v>
      </c>
      <c r="D110" s="70" t="s">
        <v>155</v>
      </c>
      <c r="E110" s="42">
        <v>1000</v>
      </c>
      <c r="F110" s="42">
        <v>99901987.900000006</v>
      </c>
      <c r="G110" s="42">
        <v>1.121494258417145</v>
      </c>
      <c r="H110" s="37" t="s">
        <v>341</v>
      </c>
    </row>
    <row r="111" spans="1:8" s="28" customFormat="1" x14ac:dyDescent="0.25">
      <c r="A111" s="70" t="s">
        <v>801</v>
      </c>
      <c r="B111" s="70" t="s">
        <v>802</v>
      </c>
      <c r="C111" s="70" t="s">
        <v>154</v>
      </c>
      <c r="D111" s="70" t="s">
        <v>155</v>
      </c>
      <c r="E111" s="42">
        <v>800</v>
      </c>
      <c r="F111" s="42">
        <v>80712936.239999995</v>
      </c>
      <c r="G111" s="42">
        <v>0.90607901279959513</v>
      </c>
      <c r="H111" s="37" t="s">
        <v>178</v>
      </c>
    </row>
    <row r="112" spans="1:8" s="28" customFormat="1" x14ac:dyDescent="0.25">
      <c r="A112" s="70" t="s">
        <v>933</v>
      </c>
      <c r="B112" s="70" t="s">
        <v>934</v>
      </c>
      <c r="C112" s="70" t="s">
        <v>154</v>
      </c>
      <c r="D112" s="70" t="s">
        <v>155</v>
      </c>
      <c r="E112" s="42">
        <v>68</v>
      </c>
      <c r="F112" s="42">
        <v>67457512.769999996</v>
      </c>
      <c r="G112" s="42">
        <v>0.75727435308278024</v>
      </c>
      <c r="H112" s="37" t="s">
        <v>178</v>
      </c>
    </row>
    <row r="113" spans="1:8" s="28" customFormat="1" x14ac:dyDescent="0.25">
      <c r="A113" s="70" t="s">
        <v>471</v>
      </c>
      <c r="B113" s="70" t="s">
        <v>472</v>
      </c>
      <c r="C113" s="70" t="s">
        <v>154</v>
      </c>
      <c r="D113" s="70" t="s">
        <v>155</v>
      </c>
      <c r="E113" s="42">
        <v>53</v>
      </c>
      <c r="F113" s="42">
        <v>54260764.229999997</v>
      </c>
      <c r="G113" s="42">
        <v>0.60912837492467353</v>
      </c>
      <c r="H113" s="37" t="s">
        <v>178</v>
      </c>
    </row>
    <row r="114" spans="1:8" s="28" customFormat="1" ht="30" x14ac:dyDescent="0.25">
      <c r="A114" s="70" t="s">
        <v>1001</v>
      </c>
      <c r="B114" s="70" t="s">
        <v>1002</v>
      </c>
      <c r="C114" s="70" t="s">
        <v>154</v>
      </c>
      <c r="D114" s="70" t="s">
        <v>155</v>
      </c>
      <c r="E114" s="42">
        <v>510</v>
      </c>
      <c r="F114" s="42">
        <v>51573115.82</v>
      </c>
      <c r="G114" s="42">
        <v>0.57895698070300794</v>
      </c>
      <c r="H114" s="37" t="s">
        <v>178</v>
      </c>
    </row>
    <row r="115" spans="1:8" s="28" customFormat="1" x14ac:dyDescent="0.25">
      <c r="A115" s="70" t="s">
        <v>931</v>
      </c>
      <c r="B115" s="70" t="s">
        <v>932</v>
      </c>
      <c r="C115" s="70" t="s">
        <v>154</v>
      </c>
      <c r="D115" s="70" t="s">
        <v>155</v>
      </c>
      <c r="E115" s="42">
        <v>500</v>
      </c>
      <c r="F115" s="42">
        <v>50916944.100000001</v>
      </c>
      <c r="G115" s="42">
        <v>0.57159083282162326</v>
      </c>
      <c r="H115" s="37" t="s">
        <v>178</v>
      </c>
    </row>
    <row r="116" spans="1:8" s="28" customFormat="1" x14ac:dyDescent="0.25">
      <c r="A116" s="70" t="s">
        <v>893</v>
      </c>
      <c r="B116" s="70" t="s">
        <v>894</v>
      </c>
      <c r="C116" s="70" t="s">
        <v>154</v>
      </c>
      <c r="D116" s="70" t="s">
        <v>155</v>
      </c>
      <c r="E116" s="42">
        <v>500</v>
      </c>
      <c r="F116" s="42">
        <v>50770772.5</v>
      </c>
      <c r="G116" s="42">
        <v>0.569949918425528</v>
      </c>
      <c r="H116" s="37" t="s">
        <v>178</v>
      </c>
    </row>
    <row r="117" spans="1:8" s="28" customFormat="1" x14ac:dyDescent="0.25">
      <c r="A117" s="70" t="s">
        <v>844</v>
      </c>
      <c r="B117" s="70" t="s">
        <v>845</v>
      </c>
      <c r="C117" s="70" t="s">
        <v>154</v>
      </c>
      <c r="D117" s="70" t="s">
        <v>155</v>
      </c>
      <c r="E117" s="42">
        <v>500</v>
      </c>
      <c r="F117" s="42">
        <v>50654825.049999997</v>
      </c>
      <c r="G117" s="42">
        <v>0.56864829868615629</v>
      </c>
      <c r="H117" s="37" t="s">
        <v>341</v>
      </c>
    </row>
    <row r="118" spans="1:8" s="28" customFormat="1" ht="30" x14ac:dyDescent="0.25">
      <c r="A118" s="70" t="s">
        <v>662</v>
      </c>
      <c r="B118" s="70" t="s">
        <v>663</v>
      </c>
      <c r="C118" s="70" t="s">
        <v>154</v>
      </c>
      <c r="D118" s="70" t="s">
        <v>155</v>
      </c>
      <c r="E118" s="42">
        <v>50000</v>
      </c>
      <c r="F118" s="42">
        <v>50556550</v>
      </c>
      <c r="G118" s="42">
        <v>0.5675450683437232</v>
      </c>
      <c r="H118" s="37" t="s">
        <v>341</v>
      </c>
    </row>
    <row r="119" spans="1:8" s="28" customFormat="1" x14ac:dyDescent="0.25">
      <c r="A119" s="70" t="s">
        <v>803</v>
      </c>
      <c r="B119" s="70" t="s">
        <v>804</v>
      </c>
      <c r="C119" s="70" t="s">
        <v>154</v>
      </c>
      <c r="D119" s="70" t="s">
        <v>155</v>
      </c>
      <c r="E119" s="42">
        <v>500</v>
      </c>
      <c r="F119" s="42">
        <v>50464331.549999997</v>
      </c>
      <c r="G119" s="42">
        <v>0.56650982906201197</v>
      </c>
      <c r="H119" s="37" t="s">
        <v>178</v>
      </c>
    </row>
    <row r="120" spans="1:8" s="28" customFormat="1" x14ac:dyDescent="0.25">
      <c r="A120" s="70" t="s">
        <v>672</v>
      </c>
      <c r="B120" s="70" t="s">
        <v>673</v>
      </c>
      <c r="C120" s="70" t="s">
        <v>154</v>
      </c>
      <c r="D120" s="70" t="s">
        <v>155</v>
      </c>
      <c r="E120" s="42">
        <v>500</v>
      </c>
      <c r="F120" s="42">
        <v>50464100.549999997</v>
      </c>
      <c r="G120" s="42">
        <v>0.56650723586863172</v>
      </c>
      <c r="H120" s="37" t="s">
        <v>178</v>
      </c>
    </row>
    <row r="121" spans="1:8" s="28" customFormat="1" ht="30" x14ac:dyDescent="0.25">
      <c r="A121" s="70" t="s">
        <v>927</v>
      </c>
      <c r="B121" s="70" t="s">
        <v>928</v>
      </c>
      <c r="C121" s="70" t="s">
        <v>154</v>
      </c>
      <c r="D121" s="70" t="s">
        <v>155</v>
      </c>
      <c r="E121" s="42">
        <v>500</v>
      </c>
      <c r="F121" s="42">
        <v>50434825.899999999</v>
      </c>
      <c r="G121" s="42">
        <v>0.56617860024703592</v>
      </c>
      <c r="H121" s="37" t="s">
        <v>341</v>
      </c>
    </row>
    <row r="122" spans="1:8" s="28" customFormat="1" x14ac:dyDescent="0.25">
      <c r="A122" s="70" t="s">
        <v>971</v>
      </c>
      <c r="B122" s="70" t="s">
        <v>972</v>
      </c>
      <c r="C122" s="70" t="s">
        <v>154</v>
      </c>
      <c r="D122" s="70" t="s">
        <v>155</v>
      </c>
      <c r="E122" s="42">
        <v>500</v>
      </c>
      <c r="F122" s="42">
        <v>50430004.450000003</v>
      </c>
      <c r="G122" s="42">
        <v>0.56612447491273676</v>
      </c>
      <c r="H122" s="37" t="s">
        <v>178</v>
      </c>
    </row>
    <row r="123" spans="1:8" s="28" customFormat="1" x14ac:dyDescent="0.25">
      <c r="A123" s="70" t="s">
        <v>846</v>
      </c>
      <c r="B123" s="70" t="s">
        <v>847</v>
      </c>
      <c r="C123" s="70" t="s">
        <v>154</v>
      </c>
      <c r="D123" s="70" t="s">
        <v>155</v>
      </c>
      <c r="E123" s="42">
        <v>500</v>
      </c>
      <c r="F123" s="42">
        <v>50425494.549999997</v>
      </c>
      <c r="G123" s="42">
        <v>0.56607384702171715</v>
      </c>
      <c r="H123" s="37" t="s">
        <v>178</v>
      </c>
    </row>
    <row r="124" spans="1:8" s="28" customFormat="1" x14ac:dyDescent="0.25">
      <c r="A124" s="70" t="s">
        <v>929</v>
      </c>
      <c r="B124" s="70" t="s">
        <v>930</v>
      </c>
      <c r="C124" s="70" t="s">
        <v>154</v>
      </c>
      <c r="D124" s="70" t="s">
        <v>155</v>
      </c>
      <c r="E124" s="42">
        <v>500</v>
      </c>
      <c r="F124" s="42">
        <v>50341394.700000003</v>
      </c>
      <c r="G124" s="42">
        <v>0.56512974670007843</v>
      </c>
      <c r="H124" s="37" t="s">
        <v>178</v>
      </c>
    </row>
    <row r="125" spans="1:8" s="28" customFormat="1" x14ac:dyDescent="0.25">
      <c r="A125" s="70" t="s">
        <v>805</v>
      </c>
      <c r="B125" s="70" t="s">
        <v>806</v>
      </c>
      <c r="C125" s="70" t="s">
        <v>154</v>
      </c>
      <c r="D125" s="70" t="s">
        <v>155</v>
      </c>
      <c r="E125" s="42">
        <v>50</v>
      </c>
      <c r="F125" s="42">
        <v>50213284.659999996</v>
      </c>
      <c r="G125" s="42">
        <v>0.56369159038982153</v>
      </c>
      <c r="H125" s="37" t="s">
        <v>178</v>
      </c>
    </row>
    <row r="126" spans="1:8" s="28" customFormat="1" ht="30" x14ac:dyDescent="0.25">
      <c r="A126" s="70" t="s">
        <v>925</v>
      </c>
      <c r="B126" s="70" t="s">
        <v>926</v>
      </c>
      <c r="C126" s="70" t="s">
        <v>154</v>
      </c>
      <c r="D126" s="70" t="s">
        <v>155</v>
      </c>
      <c r="E126" s="42">
        <v>500</v>
      </c>
      <c r="F126" s="42">
        <v>50066389.25</v>
      </c>
      <c r="G126" s="42">
        <v>0.56204255054220875</v>
      </c>
      <c r="H126" s="37" t="s">
        <v>178</v>
      </c>
    </row>
    <row r="127" spans="1:8" s="28" customFormat="1" ht="30" x14ac:dyDescent="0.25">
      <c r="A127" s="70" t="s">
        <v>1031</v>
      </c>
      <c r="B127" s="70" t="s">
        <v>1032</v>
      </c>
      <c r="C127" s="70" t="s">
        <v>154</v>
      </c>
      <c r="D127" s="70" t="s">
        <v>155</v>
      </c>
      <c r="E127" s="42">
        <v>500</v>
      </c>
      <c r="F127" s="42">
        <v>49906945.5</v>
      </c>
      <c r="G127" s="42">
        <v>0.5602526437152846</v>
      </c>
      <c r="H127" s="37" t="s">
        <v>178</v>
      </c>
    </row>
    <row r="128" spans="1:8" s="28" customFormat="1" ht="30" x14ac:dyDescent="0.25">
      <c r="A128" s="70" t="s">
        <v>897</v>
      </c>
      <c r="B128" s="70" t="s">
        <v>898</v>
      </c>
      <c r="C128" s="70" t="s">
        <v>154</v>
      </c>
      <c r="D128" s="70" t="s">
        <v>155</v>
      </c>
      <c r="E128" s="42">
        <v>43300</v>
      </c>
      <c r="F128" s="42">
        <v>44973986.659999996</v>
      </c>
      <c r="G128" s="42">
        <v>0.50487551727005497</v>
      </c>
      <c r="H128" s="37" t="s">
        <v>178</v>
      </c>
    </row>
    <row r="129" spans="1:8" s="28" customFormat="1" x14ac:dyDescent="0.25">
      <c r="A129" s="70" t="s">
        <v>807</v>
      </c>
      <c r="B129" s="70" t="s">
        <v>808</v>
      </c>
      <c r="C129" s="70" t="s">
        <v>154</v>
      </c>
      <c r="D129" s="70" t="s">
        <v>155</v>
      </c>
      <c r="E129" s="42">
        <v>400</v>
      </c>
      <c r="F129" s="42">
        <v>40434304.079999998</v>
      </c>
      <c r="G129" s="42">
        <v>0.4539132886344992</v>
      </c>
      <c r="H129" s="37" t="s">
        <v>341</v>
      </c>
    </row>
    <row r="130" spans="1:8" s="28" customFormat="1" ht="30" x14ac:dyDescent="0.25">
      <c r="A130" s="70" t="s">
        <v>718</v>
      </c>
      <c r="B130" s="70" t="s">
        <v>719</v>
      </c>
      <c r="C130" s="70" t="s">
        <v>154</v>
      </c>
      <c r="D130" s="70" t="s">
        <v>155</v>
      </c>
      <c r="E130" s="42">
        <v>400</v>
      </c>
      <c r="F130" s="42">
        <v>40369319.600000001</v>
      </c>
      <c r="G130" s="42">
        <v>0.4531837764121881</v>
      </c>
      <c r="H130" s="37" t="s">
        <v>178</v>
      </c>
    </row>
    <row r="131" spans="1:8" s="28" customFormat="1" ht="30" x14ac:dyDescent="0.25">
      <c r="A131" s="70" t="s">
        <v>848</v>
      </c>
      <c r="B131" s="70" t="s">
        <v>849</v>
      </c>
      <c r="C131" s="70" t="s">
        <v>154</v>
      </c>
      <c r="D131" s="70" t="s">
        <v>155</v>
      </c>
      <c r="E131" s="42">
        <v>400</v>
      </c>
      <c r="F131" s="42">
        <v>40293157.880000003</v>
      </c>
      <c r="G131" s="42">
        <v>0.45232878910426111</v>
      </c>
      <c r="H131" s="37" t="s">
        <v>178</v>
      </c>
    </row>
    <row r="132" spans="1:8" s="28" customFormat="1" x14ac:dyDescent="0.25">
      <c r="A132" s="70" t="s">
        <v>1003</v>
      </c>
      <c r="B132" s="70" t="s">
        <v>1004</v>
      </c>
      <c r="C132" s="70" t="s">
        <v>154</v>
      </c>
      <c r="D132" s="70" t="s">
        <v>155</v>
      </c>
      <c r="E132" s="42">
        <v>33</v>
      </c>
      <c r="F132" s="42">
        <v>36629907.590000004</v>
      </c>
      <c r="G132" s="42">
        <v>0.4112053414758487</v>
      </c>
      <c r="H132" s="37" t="s">
        <v>178</v>
      </c>
    </row>
    <row r="133" spans="1:8" s="28" customFormat="1" ht="30" x14ac:dyDescent="0.25">
      <c r="A133" s="70" t="s">
        <v>534</v>
      </c>
      <c r="B133" s="70" t="s">
        <v>535</v>
      </c>
      <c r="C133" s="70" t="s">
        <v>154</v>
      </c>
      <c r="D133" s="70" t="s">
        <v>155</v>
      </c>
      <c r="E133" s="42">
        <v>310</v>
      </c>
      <c r="F133" s="42">
        <v>31201580.57</v>
      </c>
      <c r="G133" s="42">
        <v>0.35026723890441175</v>
      </c>
      <c r="H133" s="37" t="s">
        <v>178</v>
      </c>
    </row>
    <row r="134" spans="1:8" s="28" customFormat="1" x14ac:dyDescent="0.25">
      <c r="A134" s="70" t="s">
        <v>389</v>
      </c>
      <c r="B134" s="70" t="s">
        <v>390</v>
      </c>
      <c r="C134" s="70" t="s">
        <v>154</v>
      </c>
      <c r="D134" s="70" t="s">
        <v>155</v>
      </c>
      <c r="E134" s="42">
        <v>27</v>
      </c>
      <c r="F134" s="42">
        <v>30582165.640000001</v>
      </c>
      <c r="G134" s="42">
        <v>0.34331372073950589</v>
      </c>
      <c r="H134" s="37" t="s">
        <v>178</v>
      </c>
    </row>
    <row r="135" spans="1:8" s="28" customFormat="1" ht="30" x14ac:dyDescent="0.25">
      <c r="A135" s="70" t="s">
        <v>720</v>
      </c>
      <c r="B135" s="70" t="s">
        <v>721</v>
      </c>
      <c r="C135" s="70" t="s">
        <v>154</v>
      </c>
      <c r="D135" s="70" t="s">
        <v>155</v>
      </c>
      <c r="E135" s="42">
        <v>300</v>
      </c>
      <c r="F135" s="42">
        <v>30397735.260000002</v>
      </c>
      <c r="G135" s="42">
        <v>0.34124331536924707</v>
      </c>
      <c r="H135" s="37" t="s">
        <v>178</v>
      </c>
    </row>
    <row r="136" spans="1:8" s="28" customFormat="1" x14ac:dyDescent="0.25">
      <c r="A136" s="70" t="s">
        <v>589</v>
      </c>
      <c r="B136" s="70" t="s">
        <v>590</v>
      </c>
      <c r="C136" s="70" t="s">
        <v>154</v>
      </c>
      <c r="D136" s="70" t="s">
        <v>155</v>
      </c>
      <c r="E136" s="42">
        <v>28000</v>
      </c>
      <c r="F136" s="42">
        <v>28302898.399999999</v>
      </c>
      <c r="G136" s="42">
        <v>0.31772679122197728</v>
      </c>
      <c r="H136" s="37" t="s">
        <v>341</v>
      </c>
    </row>
    <row r="137" spans="1:8" s="28" customFormat="1" x14ac:dyDescent="0.25">
      <c r="A137" s="70" t="s">
        <v>446</v>
      </c>
      <c r="B137" s="70" t="s">
        <v>447</v>
      </c>
      <c r="C137" s="70" t="s">
        <v>154</v>
      </c>
      <c r="D137" s="70" t="s">
        <v>155</v>
      </c>
      <c r="E137" s="42">
        <v>27</v>
      </c>
      <c r="F137" s="42">
        <v>27526063.34</v>
      </c>
      <c r="G137" s="42">
        <v>0.30900608327771489</v>
      </c>
      <c r="H137" s="37" t="s">
        <v>178</v>
      </c>
    </row>
    <row r="138" spans="1:8" s="28" customFormat="1" x14ac:dyDescent="0.25">
      <c r="A138" s="70" t="s">
        <v>595</v>
      </c>
      <c r="B138" s="70" t="s">
        <v>596</v>
      </c>
      <c r="C138" s="70" t="s">
        <v>154</v>
      </c>
      <c r="D138" s="70" t="s">
        <v>155</v>
      </c>
      <c r="E138" s="42">
        <v>27</v>
      </c>
      <c r="F138" s="42">
        <v>27200449.420000002</v>
      </c>
      <c r="G138" s="42">
        <v>0.30535075920041793</v>
      </c>
      <c r="H138" s="37" t="s">
        <v>178</v>
      </c>
    </row>
    <row r="139" spans="1:8" s="28" customFormat="1" x14ac:dyDescent="0.25">
      <c r="A139" s="70" t="s">
        <v>591</v>
      </c>
      <c r="B139" s="70" t="s">
        <v>592</v>
      </c>
      <c r="C139" s="70" t="s">
        <v>154</v>
      </c>
      <c r="D139" s="70" t="s">
        <v>155</v>
      </c>
      <c r="E139" s="42">
        <v>25</v>
      </c>
      <c r="F139" s="42">
        <v>24639592.719999999</v>
      </c>
      <c r="G139" s="42">
        <v>0.27660272178845086</v>
      </c>
      <c r="H139" s="37" t="s">
        <v>178</v>
      </c>
    </row>
    <row r="140" spans="1:8" s="28" customFormat="1" ht="30" x14ac:dyDescent="0.25">
      <c r="A140" s="70" t="s">
        <v>287</v>
      </c>
      <c r="B140" s="70" t="s">
        <v>51</v>
      </c>
      <c r="C140" s="70" t="s">
        <v>154</v>
      </c>
      <c r="D140" s="70" t="s">
        <v>155</v>
      </c>
      <c r="E140" s="42">
        <v>23</v>
      </c>
      <c r="F140" s="42">
        <v>22884061.440000001</v>
      </c>
      <c r="G140" s="42">
        <v>0.25689522354564864</v>
      </c>
      <c r="H140" s="37" t="s">
        <v>178</v>
      </c>
    </row>
    <row r="141" spans="1:8" s="28" customFormat="1" x14ac:dyDescent="0.25">
      <c r="A141" s="70" t="s">
        <v>664</v>
      </c>
      <c r="B141" s="70" t="s">
        <v>665</v>
      </c>
      <c r="C141" s="70" t="s">
        <v>154</v>
      </c>
      <c r="D141" s="70" t="s">
        <v>155</v>
      </c>
      <c r="E141" s="42">
        <v>200</v>
      </c>
      <c r="F141" s="42">
        <v>20324981.66</v>
      </c>
      <c r="G141" s="42">
        <v>0.22816713374052663</v>
      </c>
      <c r="H141" s="37" t="s">
        <v>178</v>
      </c>
    </row>
    <row r="142" spans="1:8" s="28" customFormat="1" x14ac:dyDescent="0.25">
      <c r="A142" s="70" t="s">
        <v>722</v>
      </c>
      <c r="B142" s="70" t="s">
        <v>723</v>
      </c>
      <c r="C142" s="70" t="s">
        <v>154</v>
      </c>
      <c r="D142" s="70" t="s">
        <v>155</v>
      </c>
      <c r="E142" s="42">
        <v>200</v>
      </c>
      <c r="F142" s="42">
        <v>20222358.800000001</v>
      </c>
      <c r="G142" s="42">
        <v>0.22701509512055895</v>
      </c>
      <c r="H142" s="37" t="s">
        <v>341</v>
      </c>
    </row>
    <row r="143" spans="1:8" s="28" customFormat="1" x14ac:dyDescent="0.25">
      <c r="A143" s="70" t="s">
        <v>616</v>
      </c>
      <c r="B143" s="70" t="s">
        <v>617</v>
      </c>
      <c r="C143" s="70" t="s">
        <v>154</v>
      </c>
      <c r="D143" s="70" t="s">
        <v>155</v>
      </c>
      <c r="E143" s="42">
        <v>200</v>
      </c>
      <c r="F143" s="42">
        <v>20212291.359999999</v>
      </c>
      <c r="G143" s="42">
        <v>0.22690207858911352</v>
      </c>
      <c r="H143" s="37" t="s">
        <v>178</v>
      </c>
    </row>
    <row r="144" spans="1:8" s="28" customFormat="1" ht="30" x14ac:dyDescent="0.25">
      <c r="A144" s="70" t="s">
        <v>670</v>
      </c>
      <c r="B144" s="70" t="s">
        <v>671</v>
      </c>
      <c r="C144" s="70" t="s">
        <v>154</v>
      </c>
      <c r="D144" s="70" t="s">
        <v>155</v>
      </c>
      <c r="E144" s="42">
        <v>200</v>
      </c>
      <c r="F144" s="42">
        <v>20183012.52</v>
      </c>
      <c r="G144" s="42">
        <v>0.22657339593080664</v>
      </c>
      <c r="H144" s="37" t="s">
        <v>178</v>
      </c>
    </row>
    <row r="145" spans="1:8" s="28" customFormat="1" ht="30" x14ac:dyDescent="0.25">
      <c r="A145" s="70" t="s">
        <v>666</v>
      </c>
      <c r="B145" s="70" t="s">
        <v>667</v>
      </c>
      <c r="C145" s="70" t="s">
        <v>154</v>
      </c>
      <c r="D145" s="70" t="s">
        <v>155</v>
      </c>
      <c r="E145" s="42">
        <v>200</v>
      </c>
      <c r="F145" s="42">
        <v>20178489.899999999</v>
      </c>
      <c r="G145" s="42">
        <v>0.226522625245762</v>
      </c>
      <c r="H145" s="37" t="s">
        <v>341</v>
      </c>
    </row>
    <row r="146" spans="1:8" s="28" customFormat="1" ht="30" x14ac:dyDescent="0.25">
      <c r="A146" s="70" t="s">
        <v>668</v>
      </c>
      <c r="B146" s="70" t="s">
        <v>669</v>
      </c>
      <c r="C146" s="70" t="s">
        <v>154</v>
      </c>
      <c r="D146" s="70" t="s">
        <v>155</v>
      </c>
      <c r="E146" s="42">
        <v>200</v>
      </c>
      <c r="F146" s="42">
        <v>20166921.420000002</v>
      </c>
      <c r="G146" s="42">
        <v>0.22639275812127999</v>
      </c>
      <c r="H146" s="37" t="s">
        <v>341</v>
      </c>
    </row>
    <row r="147" spans="1:8" s="28" customFormat="1" ht="30" x14ac:dyDescent="0.25">
      <c r="A147" s="70" t="s">
        <v>587</v>
      </c>
      <c r="B147" s="70" t="s">
        <v>588</v>
      </c>
      <c r="C147" s="70" t="s">
        <v>154</v>
      </c>
      <c r="D147" s="70" t="s">
        <v>155</v>
      </c>
      <c r="E147" s="42">
        <v>200</v>
      </c>
      <c r="F147" s="42">
        <v>19987745.32</v>
      </c>
      <c r="G147" s="42">
        <v>0.22438133701125443</v>
      </c>
      <c r="H147" s="37" t="s">
        <v>341</v>
      </c>
    </row>
    <row r="148" spans="1:8" s="28" customFormat="1" x14ac:dyDescent="0.25">
      <c r="A148" s="70" t="s">
        <v>387</v>
      </c>
      <c r="B148" s="70" t="s">
        <v>388</v>
      </c>
      <c r="C148" s="70" t="s">
        <v>154</v>
      </c>
      <c r="D148" s="70" t="s">
        <v>155</v>
      </c>
      <c r="E148" s="42">
        <v>16</v>
      </c>
      <c r="F148" s="42">
        <v>17131166.609999999</v>
      </c>
      <c r="G148" s="42">
        <v>0.19231354047062466</v>
      </c>
      <c r="H148" s="37" t="s">
        <v>178</v>
      </c>
    </row>
    <row r="149" spans="1:8" s="28" customFormat="1" ht="30" x14ac:dyDescent="0.25">
      <c r="A149" s="70" t="s">
        <v>508</v>
      </c>
      <c r="B149" s="70" t="s">
        <v>509</v>
      </c>
      <c r="C149" s="70" t="s">
        <v>154</v>
      </c>
      <c r="D149" s="70" t="s">
        <v>155</v>
      </c>
      <c r="E149" s="42">
        <v>15</v>
      </c>
      <c r="F149" s="42">
        <v>15025309.74</v>
      </c>
      <c r="G149" s="42">
        <v>0.1686733062931294</v>
      </c>
      <c r="H149" s="37" t="s">
        <v>341</v>
      </c>
    </row>
    <row r="150" spans="1:8" s="28" customFormat="1" ht="30" x14ac:dyDescent="0.25">
      <c r="A150" s="70" t="s">
        <v>506</v>
      </c>
      <c r="B150" s="70" t="s">
        <v>507</v>
      </c>
      <c r="C150" s="70" t="s">
        <v>154</v>
      </c>
      <c r="D150" s="70" t="s">
        <v>155</v>
      </c>
      <c r="E150" s="42">
        <v>150</v>
      </c>
      <c r="F150" s="42">
        <v>14909520.050000001</v>
      </c>
      <c r="G150" s="42">
        <v>0.16737345755889915</v>
      </c>
      <c r="H150" s="37" t="s">
        <v>341</v>
      </c>
    </row>
    <row r="151" spans="1:8" s="28" customFormat="1" ht="30" x14ac:dyDescent="0.25">
      <c r="A151" s="70" t="s">
        <v>467</v>
      </c>
      <c r="B151" s="70" t="s">
        <v>468</v>
      </c>
      <c r="C151" s="70" t="s">
        <v>154</v>
      </c>
      <c r="D151" s="70" t="s">
        <v>155</v>
      </c>
      <c r="E151" s="42">
        <v>14300</v>
      </c>
      <c r="F151" s="42">
        <v>14345698.51</v>
      </c>
      <c r="G151" s="42">
        <v>0.16104402775300924</v>
      </c>
      <c r="H151" s="37" t="s">
        <v>341</v>
      </c>
    </row>
    <row r="152" spans="1:8" s="28" customFormat="1" ht="30" x14ac:dyDescent="0.25">
      <c r="A152" s="70" t="s">
        <v>275</v>
      </c>
      <c r="B152" s="70" t="s">
        <v>186</v>
      </c>
      <c r="C152" s="70" t="s">
        <v>154</v>
      </c>
      <c r="D152" s="70" t="s">
        <v>155</v>
      </c>
      <c r="E152" s="42">
        <v>14</v>
      </c>
      <c r="F152" s="42">
        <v>14066685.949999999</v>
      </c>
      <c r="G152" s="42">
        <v>0.15791184799719207</v>
      </c>
      <c r="H152" s="37" t="s">
        <v>178</v>
      </c>
    </row>
    <row r="153" spans="1:8" s="28" customFormat="1" x14ac:dyDescent="0.25">
      <c r="A153" s="70" t="s">
        <v>724</v>
      </c>
      <c r="B153" s="70" t="s">
        <v>725</v>
      </c>
      <c r="C153" s="70" t="s">
        <v>154</v>
      </c>
      <c r="D153" s="70" t="s">
        <v>155</v>
      </c>
      <c r="E153" s="42">
        <v>110</v>
      </c>
      <c r="F153" s="42">
        <v>11044937.23</v>
      </c>
      <c r="G153" s="42">
        <v>0.12398986194770971</v>
      </c>
      <c r="H153" s="37" t="s">
        <v>341</v>
      </c>
    </row>
    <row r="154" spans="1:8" s="28" customFormat="1" x14ac:dyDescent="0.25">
      <c r="A154" s="70" t="s">
        <v>597</v>
      </c>
      <c r="B154" s="70" t="s">
        <v>598</v>
      </c>
      <c r="C154" s="70" t="s">
        <v>154</v>
      </c>
      <c r="D154" s="70" t="s">
        <v>155</v>
      </c>
      <c r="E154" s="42">
        <v>11</v>
      </c>
      <c r="F154" s="42">
        <v>11010212.74</v>
      </c>
      <c r="G154" s="42">
        <v>0.12360004672000428</v>
      </c>
      <c r="H154" s="37" t="s">
        <v>178</v>
      </c>
    </row>
    <row r="155" spans="1:8" s="28" customFormat="1" ht="30" x14ac:dyDescent="0.25">
      <c r="A155" s="70" t="s">
        <v>618</v>
      </c>
      <c r="B155" s="70" t="s">
        <v>619</v>
      </c>
      <c r="C155" s="70" t="s">
        <v>154</v>
      </c>
      <c r="D155" s="70" t="s">
        <v>155</v>
      </c>
      <c r="E155" s="42">
        <v>100</v>
      </c>
      <c r="F155" s="42">
        <v>10053624.810000001</v>
      </c>
      <c r="G155" s="42">
        <v>0.11286144287720587</v>
      </c>
      <c r="H155" s="37" t="s">
        <v>178</v>
      </c>
    </row>
    <row r="156" spans="1:8" s="28" customFormat="1" ht="30" x14ac:dyDescent="0.25">
      <c r="A156" s="70" t="s">
        <v>469</v>
      </c>
      <c r="B156" s="70" t="s">
        <v>470</v>
      </c>
      <c r="C156" s="70" t="s">
        <v>154</v>
      </c>
      <c r="D156" s="70" t="s">
        <v>155</v>
      </c>
      <c r="E156" s="42">
        <v>10000</v>
      </c>
      <c r="F156" s="42">
        <v>10034192</v>
      </c>
      <c r="G156" s="42">
        <v>0.11264329121378022</v>
      </c>
      <c r="H156" s="37" t="s">
        <v>341</v>
      </c>
    </row>
    <row r="157" spans="1:8" s="28" customFormat="1" x14ac:dyDescent="0.25">
      <c r="A157" s="70" t="s">
        <v>850</v>
      </c>
      <c r="B157" s="70" t="s">
        <v>851</v>
      </c>
      <c r="C157" s="70" t="s">
        <v>154</v>
      </c>
      <c r="D157" s="70" t="s">
        <v>155</v>
      </c>
      <c r="E157" s="42">
        <v>10</v>
      </c>
      <c r="F157" s="42">
        <v>9831271.0600000005</v>
      </c>
      <c r="G157" s="42">
        <v>0.11036531182711971</v>
      </c>
      <c r="H157" s="37" t="s">
        <v>178</v>
      </c>
    </row>
    <row r="158" spans="1:8" s="28" customFormat="1" x14ac:dyDescent="0.25">
      <c r="A158" s="70" t="s">
        <v>512</v>
      </c>
      <c r="B158" s="70" t="s">
        <v>513</v>
      </c>
      <c r="C158" s="70" t="s">
        <v>154</v>
      </c>
      <c r="D158" s="70" t="s">
        <v>155</v>
      </c>
      <c r="E158" s="42">
        <v>8</v>
      </c>
      <c r="F158" s="42">
        <v>8538007.4299999997</v>
      </c>
      <c r="G158" s="42">
        <v>9.5847204969060726E-2</v>
      </c>
      <c r="H158" s="37" t="s">
        <v>178</v>
      </c>
    </row>
    <row r="159" spans="1:8" s="28" customFormat="1" x14ac:dyDescent="0.25">
      <c r="A159" s="70" t="s">
        <v>276</v>
      </c>
      <c r="B159" s="70" t="s">
        <v>187</v>
      </c>
      <c r="C159" s="70" t="s">
        <v>154</v>
      </c>
      <c r="D159" s="70" t="s">
        <v>155</v>
      </c>
      <c r="E159" s="42">
        <v>7</v>
      </c>
      <c r="F159" s="42">
        <v>6970021.0199999996</v>
      </c>
      <c r="G159" s="42">
        <v>7.8245075191109514E-2</v>
      </c>
      <c r="H159" s="37" t="s">
        <v>178</v>
      </c>
    </row>
    <row r="160" spans="1:8" s="28" customFormat="1" x14ac:dyDescent="0.25">
      <c r="A160" s="70" t="s">
        <v>935</v>
      </c>
      <c r="B160" s="70" t="s">
        <v>936</v>
      </c>
      <c r="C160" s="70" t="s">
        <v>154</v>
      </c>
      <c r="D160" s="70" t="s">
        <v>155</v>
      </c>
      <c r="E160" s="42">
        <v>7</v>
      </c>
      <c r="F160" s="42">
        <v>6853355.8600000003</v>
      </c>
      <c r="G160" s="42">
        <v>7.6935398478487085E-2</v>
      </c>
      <c r="H160" s="37" t="s">
        <v>178</v>
      </c>
    </row>
    <row r="161" spans="1:8" s="28" customFormat="1" x14ac:dyDescent="0.25">
      <c r="A161" s="70" t="s">
        <v>277</v>
      </c>
      <c r="B161" s="70" t="s">
        <v>64</v>
      </c>
      <c r="C161" s="70" t="s">
        <v>154</v>
      </c>
      <c r="D161" s="70" t="s">
        <v>155</v>
      </c>
      <c r="E161" s="42">
        <v>6</v>
      </c>
      <c r="F161" s="42">
        <v>6250127.3899999997</v>
      </c>
      <c r="G161" s="42">
        <v>7.0163588629258256E-2</v>
      </c>
      <c r="H161" s="37" t="s">
        <v>178</v>
      </c>
    </row>
    <row r="162" spans="1:8" s="28" customFormat="1" x14ac:dyDescent="0.25">
      <c r="A162" s="70" t="s">
        <v>555</v>
      </c>
      <c r="B162" s="70" t="s">
        <v>556</v>
      </c>
      <c r="C162" s="70" t="s">
        <v>154</v>
      </c>
      <c r="D162" s="70" t="s">
        <v>155</v>
      </c>
      <c r="E162" s="42">
        <v>6</v>
      </c>
      <c r="F162" s="42">
        <v>6020618.8499999996</v>
      </c>
      <c r="G162" s="42">
        <v>6.7587138297505622E-2</v>
      </c>
      <c r="H162" s="37" t="s">
        <v>178</v>
      </c>
    </row>
    <row r="163" spans="1:8" s="28" customFormat="1" x14ac:dyDescent="0.25">
      <c r="A163" s="70" t="s">
        <v>278</v>
      </c>
      <c r="B163" s="70" t="s">
        <v>188</v>
      </c>
      <c r="C163" s="70" t="s">
        <v>154</v>
      </c>
      <c r="D163" s="70" t="s">
        <v>155</v>
      </c>
      <c r="E163" s="42">
        <v>6</v>
      </c>
      <c r="F163" s="42">
        <v>5986593.0099999998</v>
      </c>
      <c r="G163" s="42">
        <v>6.7205166076532236E-2</v>
      </c>
      <c r="H163" s="37" t="s">
        <v>178</v>
      </c>
    </row>
    <row r="164" spans="1:8" s="28" customFormat="1" x14ac:dyDescent="0.25">
      <c r="A164" s="70" t="s">
        <v>473</v>
      </c>
      <c r="B164" s="70" t="s">
        <v>474</v>
      </c>
      <c r="C164" s="70" t="s">
        <v>154</v>
      </c>
      <c r="D164" s="70" t="s">
        <v>155</v>
      </c>
      <c r="E164" s="42">
        <v>5</v>
      </c>
      <c r="F164" s="42">
        <v>5417739.71</v>
      </c>
      <c r="G164" s="42">
        <v>6.0819250007772559E-2</v>
      </c>
      <c r="H164" s="37" t="s">
        <v>178</v>
      </c>
    </row>
    <row r="165" spans="1:8" s="28" customFormat="1" x14ac:dyDescent="0.25">
      <c r="A165" s="70" t="s">
        <v>280</v>
      </c>
      <c r="B165" s="70" t="s">
        <v>52</v>
      </c>
      <c r="C165" s="70" t="s">
        <v>154</v>
      </c>
      <c r="D165" s="70" t="s">
        <v>155</v>
      </c>
      <c r="E165" s="42">
        <v>5</v>
      </c>
      <c r="F165" s="42">
        <v>5208952.01</v>
      </c>
      <c r="G165" s="42">
        <v>5.8475410693859149E-2</v>
      </c>
      <c r="H165" s="37" t="s">
        <v>178</v>
      </c>
    </row>
    <row r="166" spans="1:8" s="28" customFormat="1" x14ac:dyDescent="0.25">
      <c r="A166" s="70" t="s">
        <v>811</v>
      </c>
      <c r="B166" s="70" t="s">
        <v>812</v>
      </c>
      <c r="C166" s="70" t="s">
        <v>154</v>
      </c>
      <c r="D166" s="70" t="s">
        <v>155</v>
      </c>
      <c r="E166" s="42">
        <v>5</v>
      </c>
      <c r="F166" s="42">
        <v>5187026.6399999997</v>
      </c>
      <c r="G166" s="42">
        <v>5.8229277688044638E-2</v>
      </c>
      <c r="H166" s="37" t="s">
        <v>178</v>
      </c>
    </row>
    <row r="167" spans="1:8" s="28" customFormat="1" x14ac:dyDescent="0.25">
      <c r="A167" s="70" t="s">
        <v>553</v>
      </c>
      <c r="B167" s="70" t="s">
        <v>554</v>
      </c>
      <c r="C167" s="70" t="s">
        <v>154</v>
      </c>
      <c r="D167" s="70" t="s">
        <v>155</v>
      </c>
      <c r="E167" s="42">
        <v>5</v>
      </c>
      <c r="F167" s="42">
        <v>5145386.46</v>
      </c>
      <c r="G167" s="42">
        <v>5.776182730221046E-2</v>
      </c>
      <c r="H167" s="37" t="s">
        <v>178</v>
      </c>
    </row>
    <row r="168" spans="1:8" s="28" customFormat="1" x14ac:dyDescent="0.25">
      <c r="A168" s="70" t="s">
        <v>281</v>
      </c>
      <c r="B168" s="70" t="s">
        <v>44</v>
      </c>
      <c r="C168" s="70" t="s">
        <v>154</v>
      </c>
      <c r="D168" s="70" t="s">
        <v>155</v>
      </c>
      <c r="E168" s="42">
        <v>5</v>
      </c>
      <c r="F168" s="42">
        <v>5084833.97</v>
      </c>
      <c r="G168" s="42">
        <v>5.7082068357515212E-2</v>
      </c>
      <c r="H168" s="37" t="s">
        <v>178</v>
      </c>
    </row>
    <row r="169" spans="1:8" s="28" customFormat="1" x14ac:dyDescent="0.25">
      <c r="A169" s="70" t="s">
        <v>279</v>
      </c>
      <c r="B169" s="70" t="s">
        <v>189</v>
      </c>
      <c r="C169" s="70" t="s">
        <v>154</v>
      </c>
      <c r="D169" s="70" t="s">
        <v>155</v>
      </c>
      <c r="E169" s="42">
        <v>50</v>
      </c>
      <c r="F169" s="42">
        <v>5032754.72</v>
      </c>
      <c r="G169" s="42">
        <v>5.6497429542158153E-2</v>
      </c>
      <c r="H169" s="37" t="s">
        <v>178</v>
      </c>
    </row>
    <row r="170" spans="1:8" s="28" customFormat="1" x14ac:dyDescent="0.25">
      <c r="A170" s="70" t="s">
        <v>726</v>
      </c>
      <c r="B170" s="70" t="s">
        <v>727</v>
      </c>
      <c r="C170" s="70" t="s">
        <v>154</v>
      </c>
      <c r="D170" s="70" t="s">
        <v>155</v>
      </c>
      <c r="E170" s="42">
        <v>5000</v>
      </c>
      <c r="F170" s="42">
        <v>5023341.5</v>
      </c>
      <c r="G170" s="42">
        <v>5.6391757248692033E-2</v>
      </c>
      <c r="H170" s="37" t="s">
        <v>178</v>
      </c>
    </row>
    <row r="171" spans="1:8" s="28" customFormat="1" x14ac:dyDescent="0.25">
      <c r="A171" s="70" t="s">
        <v>282</v>
      </c>
      <c r="B171" s="70" t="s">
        <v>59</v>
      </c>
      <c r="C171" s="70" t="s">
        <v>154</v>
      </c>
      <c r="D171" s="70" t="s">
        <v>155</v>
      </c>
      <c r="E171" s="42">
        <v>5000</v>
      </c>
      <c r="F171" s="42">
        <v>4916169</v>
      </c>
      <c r="G171" s="42">
        <v>5.5188644618635839E-2</v>
      </c>
      <c r="H171" s="37" t="s">
        <v>178</v>
      </c>
    </row>
    <row r="172" spans="1:8" s="28" customFormat="1" x14ac:dyDescent="0.25">
      <c r="A172" s="70" t="s">
        <v>285</v>
      </c>
      <c r="B172" s="70" t="s">
        <v>46</v>
      </c>
      <c r="C172" s="70" t="s">
        <v>154</v>
      </c>
      <c r="D172" s="70" t="s">
        <v>155</v>
      </c>
      <c r="E172" s="42">
        <v>4</v>
      </c>
      <c r="F172" s="42">
        <v>4053556.59</v>
      </c>
      <c r="G172" s="42">
        <v>4.5505004829378186E-2</v>
      </c>
      <c r="H172" s="37" t="s">
        <v>178</v>
      </c>
    </row>
    <row r="173" spans="1:8" s="28" customFormat="1" ht="30" x14ac:dyDescent="0.25">
      <c r="A173" s="70" t="s">
        <v>283</v>
      </c>
      <c r="B173" s="70" t="s">
        <v>55</v>
      </c>
      <c r="C173" s="70" t="s">
        <v>154</v>
      </c>
      <c r="D173" s="70" t="s">
        <v>155</v>
      </c>
      <c r="E173" s="42">
        <v>4</v>
      </c>
      <c r="F173" s="42">
        <v>4015526.52</v>
      </c>
      <c r="G173" s="42">
        <v>4.5078081341179993E-2</v>
      </c>
      <c r="H173" s="37" t="s">
        <v>178</v>
      </c>
    </row>
    <row r="174" spans="1:8" s="28" customFormat="1" x14ac:dyDescent="0.25">
      <c r="A174" s="70" t="s">
        <v>284</v>
      </c>
      <c r="B174" s="70" t="s">
        <v>190</v>
      </c>
      <c r="C174" s="70" t="s">
        <v>154</v>
      </c>
      <c r="D174" s="70" t="s">
        <v>155</v>
      </c>
      <c r="E174" s="42">
        <v>4</v>
      </c>
      <c r="F174" s="42">
        <v>4004273.78</v>
      </c>
      <c r="G174" s="42">
        <v>4.4951758696688743E-2</v>
      </c>
      <c r="H174" s="37" t="s">
        <v>178</v>
      </c>
    </row>
    <row r="175" spans="1:8" s="28" customFormat="1" x14ac:dyDescent="0.25">
      <c r="A175" s="70" t="s">
        <v>813</v>
      </c>
      <c r="B175" s="70" t="s">
        <v>814</v>
      </c>
      <c r="C175" s="70" t="s">
        <v>154</v>
      </c>
      <c r="D175" s="70" t="s">
        <v>155</v>
      </c>
      <c r="E175" s="42">
        <v>4</v>
      </c>
      <c r="F175" s="42">
        <v>3905252.47</v>
      </c>
      <c r="G175" s="42">
        <v>4.3840150880264661E-2</v>
      </c>
      <c r="H175" s="37" t="s">
        <v>178</v>
      </c>
    </row>
    <row r="176" spans="1:8" s="28" customFormat="1" x14ac:dyDescent="0.25">
      <c r="A176" s="70" t="s">
        <v>442</v>
      </c>
      <c r="B176" s="70" t="s">
        <v>443</v>
      </c>
      <c r="C176" s="70" t="s">
        <v>154</v>
      </c>
      <c r="D176" s="70" t="s">
        <v>155</v>
      </c>
      <c r="E176" s="42">
        <v>4</v>
      </c>
      <c r="F176" s="42">
        <v>3894277.73</v>
      </c>
      <c r="G176" s="42">
        <v>4.371694904858598E-2</v>
      </c>
      <c r="H176" s="37" t="s">
        <v>178</v>
      </c>
    </row>
    <row r="177" spans="1:8" s="28" customFormat="1" x14ac:dyDescent="0.25">
      <c r="A177" s="70" t="s">
        <v>288</v>
      </c>
      <c r="B177" s="70" t="s">
        <v>42</v>
      </c>
      <c r="C177" s="70" t="s">
        <v>154</v>
      </c>
      <c r="D177" s="70" t="s">
        <v>155</v>
      </c>
      <c r="E177" s="42">
        <v>4</v>
      </c>
      <c r="F177" s="42">
        <v>3858488.22</v>
      </c>
      <c r="G177" s="42">
        <v>4.3315177964543691E-2</v>
      </c>
      <c r="H177" s="37" t="s">
        <v>178</v>
      </c>
    </row>
    <row r="178" spans="1:8" s="28" customFormat="1" x14ac:dyDescent="0.25">
      <c r="A178" s="70" t="s">
        <v>393</v>
      </c>
      <c r="B178" s="70" t="s">
        <v>394</v>
      </c>
      <c r="C178" s="70" t="s">
        <v>154</v>
      </c>
      <c r="D178" s="70" t="s">
        <v>155</v>
      </c>
      <c r="E178" s="42">
        <v>3</v>
      </c>
      <c r="F178" s="42">
        <v>3346887.47</v>
      </c>
      <c r="G178" s="42">
        <v>3.7571975894318363E-2</v>
      </c>
      <c r="H178" s="37" t="s">
        <v>178</v>
      </c>
    </row>
    <row r="179" spans="1:8" s="28" customFormat="1" x14ac:dyDescent="0.25">
      <c r="A179" s="70" t="s">
        <v>444</v>
      </c>
      <c r="B179" s="70" t="s">
        <v>445</v>
      </c>
      <c r="C179" s="70" t="s">
        <v>154</v>
      </c>
      <c r="D179" s="70" t="s">
        <v>155</v>
      </c>
      <c r="E179" s="42">
        <v>3</v>
      </c>
      <c r="F179" s="42">
        <v>3042304.16</v>
      </c>
      <c r="G179" s="42">
        <v>3.4152740295957572E-2</v>
      </c>
      <c r="H179" s="37" t="s">
        <v>178</v>
      </c>
    </row>
    <row r="180" spans="1:8" s="28" customFormat="1" ht="30" x14ac:dyDescent="0.25">
      <c r="A180" s="70" t="s">
        <v>620</v>
      </c>
      <c r="B180" s="70" t="s">
        <v>621</v>
      </c>
      <c r="C180" s="70" t="s">
        <v>154</v>
      </c>
      <c r="D180" s="70" t="s">
        <v>155</v>
      </c>
      <c r="E180" s="42">
        <v>3000</v>
      </c>
      <c r="F180" s="42">
        <v>3013247.1</v>
      </c>
      <c r="G180" s="42">
        <v>3.3826547327814614E-2</v>
      </c>
      <c r="H180" s="37" t="s">
        <v>178</v>
      </c>
    </row>
    <row r="181" spans="1:8" s="28" customFormat="1" x14ac:dyDescent="0.25">
      <c r="A181" s="70" t="s">
        <v>286</v>
      </c>
      <c r="B181" s="70" t="s">
        <v>191</v>
      </c>
      <c r="C181" s="70" t="s">
        <v>154</v>
      </c>
      <c r="D181" s="70" t="s">
        <v>155</v>
      </c>
      <c r="E181" s="42">
        <v>3</v>
      </c>
      <c r="F181" s="42">
        <v>2994500.91</v>
      </c>
      <c r="G181" s="42">
        <v>3.3616103622998238E-2</v>
      </c>
      <c r="H181" s="37" t="s">
        <v>178</v>
      </c>
    </row>
    <row r="182" spans="1:8" s="28" customFormat="1" ht="30" x14ac:dyDescent="0.25">
      <c r="A182" s="70" t="s">
        <v>510</v>
      </c>
      <c r="B182" s="70" t="s">
        <v>511</v>
      </c>
      <c r="C182" s="70" t="s">
        <v>154</v>
      </c>
      <c r="D182" s="70" t="s">
        <v>155</v>
      </c>
      <c r="E182" s="42">
        <v>2600</v>
      </c>
      <c r="F182" s="42">
        <v>2598906.1800000002</v>
      </c>
      <c r="G182" s="42">
        <v>2.9175178795764839E-2</v>
      </c>
      <c r="H182" s="37" t="s">
        <v>341</v>
      </c>
    </row>
    <row r="183" spans="1:8" s="28" customFormat="1" ht="30" x14ac:dyDescent="0.25">
      <c r="A183" s="70" t="s">
        <v>346</v>
      </c>
      <c r="B183" s="70" t="s">
        <v>347</v>
      </c>
      <c r="C183" s="70" t="s">
        <v>154</v>
      </c>
      <c r="D183" s="70" t="s">
        <v>155</v>
      </c>
      <c r="E183" s="42">
        <v>2</v>
      </c>
      <c r="F183" s="42">
        <v>2153402.9500000002</v>
      </c>
      <c r="G183" s="42">
        <v>2.4173983874084079E-2</v>
      </c>
      <c r="H183" s="37" t="s">
        <v>178</v>
      </c>
    </row>
    <row r="184" spans="1:8" s="28" customFormat="1" x14ac:dyDescent="0.25">
      <c r="A184" s="70" t="s">
        <v>289</v>
      </c>
      <c r="B184" s="70" t="s">
        <v>63</v>
      </c>
      <c r="C184" s="70" t="s">
        <v>154</v>
      </c>
      <c r="D184" s="70" t="s">
        <v>155</v>
      </c>
      <c r="E184" s="42">
        <v>2</v>
      </c>
      <c r="F184" s="42">
        <v>2070373.96</v>
      </c>
      <c r="G184" s="42">
        <v>2.3241904968303116E-2</v>
      </c>
      <c r="H184" s="37" t="s">
        <v>178</v>
      </c>
    </row>
    <row r="185" spans="1:8" s="28" customFormat="1" ht="30" x14ac:dyDescent="0.25">
      <c r="A185" s="70" t="s">
        <v>348</v>
      </c>
      <c r="B185" s="70" t="s">
        <v>349</v>
      </c>
      <c r="C185" s="70" t="s">
        <v>154</v>
      </c>
      <c r="D185" s="70" t="s">
        <v>155</v>
      </c>
      <c r="E185" s="42">
        <v>2000</v>
      </c>
      <c r="F185" s="42">
        <v>2048868.4</v>
      </c>
      <c r="G185" s="42">
        <v>2.3000484726613958E-2</v>
      </c>
      <c r="H185" s="37" t="s">
        <v>178</v>
      </c>
    </row>
    <row r="186" spans="1:8" s="28" customFormat="1" x14ac:dyDescent="0.25">
      <c r="A186" s="70" t="s">
        <v>475</v>
      </c>
      <c r="B186" s="70" t="s">
        <v>476</v>
      </c>
      <c r="C186" s="70" t="s">
        <v>154</v>
      </c>
      <c r="D186" s="70" t="s">
        <v>155</v>
      </c>
      <c r="E186" s="42">
        <v>2</v>
      </c>
      <c r="F186" s="42">
        <v>2042143.46</v>
      </c>
      <c r="G186" s="42">
        <v>2.292499091756434E-2</v>
      </c>
      <c r="H186" s="37" t="s">
        <v>178</v>
      </c>
    </row>
    <row r="187" spans="1:8" s="28" customFormat="1" x14ac:dyDescent="0.25">
      <c r="A187" s="70" t="s">
        <v>290</v>
      </c>
      <c r="B187" s="70" t="s">
        <v>53</v>
      </c>
      <c r="C187" s="70" t="s">
        <v>154</v>
      </c>
      <c r="D187" s="70" t="s">
        <v>155</v>
      </c>
      <c r="E187" s="42">
        <v>2</v>
      </c>
      <c r="F187" s="42">
        <v>2040899.27</v>
      </c>
      <c r="G187" s="42">
        <v>2.2911023708595719E-2</v>
      </c>
      <c r="H187" s="37" t="s">
        <v>178</v>
      </c>
    </row>
    <row r="188" spans="1:8" s="28" customFormat="1" ht="30" x14ac:dyDescent="0.25">
      <c r="A188" s="70" t="s">
        <v>477</v>
      </c>
      <c r="B188" s="70" t="s">
        <v>478</v>
      </c>
      <c r="C188" s="70" t="s">
        <v>154</v>
      </c>
      <c r="D188" s="70" t="s">
        <v>155</v>
      </c>
      <c r="E188" s="42">
        <v>2</v>
      </c>
      <c r="F188" s="42">
        <v>2031558.1</v>
      </c>
      <c r="G188" s="42">
        <v>2.2806160244493438E-2</v>
      </c>
      <c r="H188" s="37" t="s">
        <v>178</v>
      </c>
    </row>
    <row r="189" spans="1:8" s="28" customFormat="1" x14ac:dyDescent="0.25">
      <c r="A189" s="70" t="s">
        <v>291</v>
      </c>
      <c r="B189" s="70" t="s">
        <v>192</v>
      </c>
      <c r="C189" s="70" t="s">
        <v>154</v>
      </c>
      <c r="D189" s="70" t="s">
        <v>155</v>
      </c>
      <c r="E189" s="42">
        <v>2</v>
      </c>
      <c r="F189" s="42">
        <v>2002715.95</v>
      </c>
      <c r="G189" s="42">
        <v>2.2482379844269727E-2</v>
      </c>
      <c r="H189" s="37" t="s">
        <v>178</v>
      </c>
    </row>
    <row r="190" spans="1:8" s="28" customFormat="1" x14ac:dyDescent="0.25">
      <c r="A190" s="70" t="s">
        <v>852</v>
      </c>
      <c r="B190" s="70" t="s">
        <v>853</v>
      </c>
      <c r="C190" s="70" t="s">
        <v>154</v>
      </c>
      <c r="D190" s="70" t="s">
        <v>155</v>
      </c>
      <c r="E190" s="42">
        <v>2</v>
      </c>
      <c r="F190" s="42">
        <v>1941644.08</v>
      </c>
      <c r="G190" s="42">
        <v>2.1796790368068742E-2</v>
      </c>
      <c r="H190" s="37" t="s">
        <v>178</v>
      </c>
    </row>
    <row r="191" spans="1:8" s="28" customFormat="1" x14ac:dyDescent="0.25">
      <c r="A191" s="70" t="s">
        <v>292</v>
      </c>
      <c r="B191" s="70" t="s">
        <v>193</v>
      </c>
      <c r="C191" s="70" t="s">
        <v>154</v>
      </c>
      <c r="D191" s="70" t="s">
        <v>155</v>
      </c>
      <c r="E191" s="42">
        <v>2</v>
      </c>
      <c r="F191" s="42">
        <v>1927668.38</v>
      </c>
      <c r="G191" s="42">
        <v>2.1639899923375592E-2</v>
      </c>
      <c r="H191" s="37" t="s">
        <v>178</v>
      </c>
    </row>
    <row r="192" spans="1:8" s="28" customFormat="1" ht="30" x14ac:dyDescent="0.25">
      <c r="A192" s="70" t="s">
        <v>622</v>
      </c>
      <c r="B192" s="70" t="s">
        <v>623</v>
      </c>
      <c r="C192" s="70" t="s">
        <v>154</v>
      </c>
      <c r="D192" s="70" t="s">
        <v>155</v>
      </c>
      <c r="E192" s="42">
        <v>2</v>
      </c>
      <c r="F192" s="42">
        <v>1923242.28</v>
      </c>
      <c r="G192" s="42">
        <v>2.1590212766577986E-2</v>
      </c>
      <c r="H192" s="37" t="s">
        <v>178</v>
      </c>
    </row>
    <row r="193" spans="1:8" s="28" customFormat="1" ht="30" x14ac:dyDescent="0.25">
      <c r="A193" s="70" t="s">
        <v>514</v>
      </c>
      <c r="B193" s="70" t="s">
        <v>515</v>
      </c>
      <c r="C193" s="70" t="s">
        <v>154</v>
      </c>
      <c r="D193" s="70" t="s">
        <v>155</v>
      </c>
      <c r="E193" s="42">
        <v>1235</v>
      </c>
      <c r="F193" s="42">
        <v>1236183.1299999999</v>
      </c>
      <c r="G193" s="42">
        <v>1.3877324283425346E-2</v>
      </c>
      <c r="H193" s="37" t="s">
        <v>341</v>
      </c>
    </row>
    <row r="194" spans="1:8" s="28" customFormat="1" x14ac:dyDescent="0.25">
      <c r="A194" s="70" t="s">
        <v>536</v>
      </c>
      <c r="B194" s="70" t="s">
        <v>537</v>
      </c>
      <c r="C194" s="70" t="s">
        <v>154</v>
      </c>
      <c r="D194" s="70" t="s">
        <v>155</v>
      </c>
      <c r="E194" s="42">
        <v>1</v>
      </c>
      <c r="F194" s="42">
        <v>1068397.7</v>
      </c>
      <c r="G194" s="42">
        <v>1.1993774212535798E-2</v>
      </c>
      <c r="H194" s="37" t="s">
        <v>178</v>
      </c>
    </row>
    <row r="195" spans="1:8" s="28" customFormat="1" x14ac:dyDescent="0.25">
      <c r="A195" s="70" t="s">
        <v>391</v>
      </c>
      <c r="B195" s="70" t="s">
        <v>392</v>
      </c>
      <c r="C195" s="70" t="s">
        <v>154</v>
      </c>
      <c r="D195" s="70" t="s">
        <v>155</v>
      </c>
      <c r="E195" s="42">
        <v>1</v>
      </c>
      <c r="F195" s="42">
        <v>1062061.01</v>
      </c>
      <c r="G195" s="42">
        <v>1.1922638876775684E-2</v>
      </c>
      <c r="H195" s="37" t="s">
        <v>178</v>
      </c>
    </row>
    <row r="196" spans="1:8" s="28" customFormat="1" x14ac:dyDescent="0.25">
      <c r="A196" s="70" t="s">
        <v>381</v>
      </c>
      <c r="B196" s="70" t="s">
        <v>382</v>
      </c>
      <c r="C196" s="70" t="s">
        <v>154</v>
      </c>
      <c r="D196" s="70" t="s">
        <v>155</v>
      </c>
      <c r="E196" s="42">
        <v>1</v>
      </c>
      <c r="F196" s="42">
        <v>1061471.21</v>
      </c>
      <c r="G196" s="42">
        <v>1.1916017814197065E-2</v>
      </c>
      <c r="H196" s="37" t="s">
        <v>178</v>
      </c>
    </row>
    <row r="197" spans="1:8" s="28" customFormat="1" ht="30" x14ac:dyDescent="0.25">
      <c r="A197" s="70" t="s">
        <v>516</v>
      </c>
      <c r="B197" s="70" t="s">
        <v>517</v>
      </c>
      <c r="C197" s="70" t="s">
        <v>154</v>
      </c>
      <c r="D197" s="70" t="s">
        <v>155</v>
      </c>
      <c r="E197" s="42">
        <v>1</v>
      </c>
      <c r="F197" s="42">
        <v>1048236.48</v>
      </c>
      <c r="G197" s="42">
        <v>1.1767445458243965E-2</v>
      </c>
      <c r="H197" s="37" t="s">
        <v>178</v>
      </c>
    </row>
    <row r="198" spans="1:8" s="28" customFormat="1" x14ac:dyDescent="0.25">
      <c r="A198" s="70" t="s">
        <v>293</v>
      </c>
      <c r="B198" s="70" t="s">
        <v>61</v>
      </c>
      <c r="C198" s="70" t="s">
        <v>154</v>
      </c>
      <c r="D198" s="70" t="s">
        <v>155</v>
      </c>
      <c r="E198" s="42">
        <v>1</v>
      </c>
      <c r="F198" s="42">
        <v>1034697.22</v>
      </c>
      <c r="G198" s="42">
        <v>1.161545446514765E-2</v>
      </c>
      <c r="H198" s="37" t="s">
        <v>178</v>
      </c>
    </row>
    <row r="199" spans="1:8" s="28" customFormat="1" x14ac:dyDescent="0.25">
      <c r="A199" s="70" t="s">
        <v>294</v>
      </c>
      <c r="B199" s="70" t="s">
        <v>60</v>
      </c>
      <c r="C199" s="70" t="s">
        <v>154</v>
      </c>
      <c r="D199" s="70" t="s">
        <v>155</v>
      </c>
      <c r="E199" s="42">
        <v>1</v>
      </c>
      <c r="F199" s="42">
        <v>1031790.21</v>
      </c>
      <c r="G199" s="42">
        <v>1.1582820529700593E-2</v>
      </c>
      <c r="H199" s="37" t="s">
        <v>178</v>
      </c>
    </row>
    <row r="200" spans="1:8" s="28" customFormat="1" x14ac:dyDescent="0.25">
      <c r="A200" s="70" t="s">
        <v>593</v>
      </c>
      <c r="B200" s="70" t="s">
        <v>594</v>
      </c>
      <c r="C200" s="70" t="s">
        <v>154</v>
      </c>
      <c r="D200" s="70" t="s">
        <v>155</v>
      </c>
      <c r="E200" s="42">
        <v>1</v>
      </c>
      <c r="F200" s="42">
        <v>1017167.13</v>
      </c>
      <c r="G200" s="42">
        <v>1.1418662632494482E-2</v>
      </c>
      <c r="H200" s="37" t="s">
        <v>178</v>
      </c>
    </row>
    <row r="201" spans="1:8" s="28" customFormat="1" x14ac:dyDescent="0.25">
      <c r="A201" s="70" t="s">
        <v>330</v>
      </c>
      <c r="B201" s="70" t="s">
        <v>100</v>
      </c>
      <c r="C201" s="70" t="s">
        <v>154</v>
      </c>
      <c r="D201" s="70" t="s">
        <v>155</v>
      </c>
      <c r="E201" s="42">
        <v>1</v>
      </c>
      <c r="F201" s="42">
        <v>1016520.13</v>
      </c>
      <c r="G201" s="42">
        <v>1.1411399445840756E-2</v>
      </c>
      <c r="H201" s="37" t="s">
        <v>178</v>
      </c>
    </row>
    <row r="202" spans="1:8" s="28" customFormat="1" x14ac:dyDescent="0.25">
      <c r="A202" s="70" t="s">
        <v>296</v>
      </c>
      <c r="B202" s="70" t="s">
        <v>194</v>
      </c>
      <c r="C202" s="70" t="s">
        <v>154</v>
      </c>
      <c r="D202" s="70" t="s">
        <v>155</v>
      </c>
      <c r="E202" s="42">
        <v>1</v>
      </c>
      <c r="F202" s="42">
        <v>1010217.86</v>
      </c>
      <c r="G202" s="42">
        <v>1.1340650507120242E-2</v>
      </c>
      <c r="H202" s="37" t="s">
        <v>178</v>
      </c>
    </row>
    <row r="203" spans="1:8" s="28" customFormat="1" x14ac:dyDescent="0.25">
      <c r="A203" s="70" t="s">
        <v>295</v>
      </c>
      <c r="B203" s="70" t="s">
        <v>50</v>
      </c>
      <c r="C203" s="70" t="s">
        <v>154</v>
      </c>
      <c r="D203" s="70" t="s">
        <v>155</v>
      </c>
      <c r="E203" s="42">
        <v>1</v>
      </c>
      <c r="F203" s="42">
        <v>1004537.88</v>
      </c>
      <c r="G203" s="42">
        <v>1.1276887361943386E-2</v>
      </c>
      <c r="H203" s="37" t="s">
        <v>178</v>
      </c>
    </row>
    <row r="204" spans="1:8" s="28" customFormat="1" x14ac:dyDescent="0.25">
      <c r="A204" s="70" t="s">
        <v>297</v>
      </c>
      <c r="B204" s="70" t="s">
        <v>195</v>
      </c>
      <c r="C204" s="70" t="s">
        <v>154</v>
      </c>
      <c r="D204" s="70" t="s">
        <v>155</v>
      </c>
      <c r="E204" s="42">
        <v>1</v>
      </c>
      <c r="F204" s="42">
        <v>978028.26</v>
      </c>
      <c r="G204" s="42">
        <v>1.0979291816071166E-2</v>
      </c>
      <c r="H204" s="37" t="s">
        <v>178</v>
      </c>
    </row>
    <row r="205" spans="1:8" s="28" customFormat="1" x14ac:dyDescent="0.25">
      <c r="A205" s="72"/>
      <c r="B205" s="72"/>
      <c r="C205" s="72"/>
      <c r="D205" s="72"/>
      <c r="E205" s="42"/>
      <c r="F205" s="42"/>
      <c r="G205" s="42"/>
      <c r="H205" s="37"/>
    </row>
    <row r="206" spans="1:8" s="28" customFormat="1" x14ac:dyDescent="0.25">
      <c r="A206" s="69" t="s">
        <v>162</v>
      </c>
      <c r="B206" s="70"/>
      <c r="C206" s="70"/>
      <c r="D206" s="70"/>
      <c r="E206" s="42"/>
      <c r="F206" s="42"/>
      <c r="G206" s="42"/>
      <c r="H206" s="70"/>
    </row>
    <row r="207" spans="1:8" s="28" customFormat="1" x14ac:dyDescent="0.25">
      <c r="A207" s="70" t="s">
        <v>163</v>
      </c>
      <c r="B207" s="70"/>
      <c r="C207" s="70"/>
      <c r="D207" s="70"/>
      <c r="E207" s="42"/>
      <c r="F207" s="42"/>
      <c r="G207" s="42"/>
      <c r="H207" s="70"/>
    </row>
    <row r="208" spans="1:8" s="28" customFormat="1" ht="30" x14ac:dyDescent="0.25">
      <c r="A208" s="89" t="s">
        <v>254</v>
      </c>
      <c r="B208" s="70" t="s">
        <v>505</v>
      </c>
      <c r="C208" s="70" t="s">
        <v>164</v>
      </c>
      <c r="D208" s="70" t="s">
        <v>165</v>
      </c>
      <c r="E208" s="42">
        <v>168269.75700000001</v>
      </c>
      <c r="F208" s="42">
        <v>223739848.74000001</v>
      </c>
      <c r="G208" s="42">
        <v>2.5116913188173955</v>
      </c>
      <c r="H208" s="70"/>
    </row>
    <row r="209" spans="1:8" s="28" customFormat="1" x14ac:dyDescent="0.25">
      <c r="A209" s="89"/>
      <c r="B209" s="70"/>
      <c r="C209" s="70"/>
      <c r="D209" s="70"/>
      <c r="E209" s="42"/>
      <c r="F209" s="42"/>
      <c r="G209" s="42"/>
      <c r="H209" s="70"/>
    </row>
    <row r="210" spans="1:8" s="28" customFormat="1" x14ac:dyDescent="0.25">
      <c r="A210" s="69" t="s">
        <v>328</v>
      </c>
      <c r="B210" s="70"/>
      <c r="C210" s="70"/>
      <c r="D210" s="70"/>
      <c r="E210" s="42"/>
      <c r="F210" s="42"/>
      <c r="G210" s="42"/>
      <c r="H210" s="70"/>
    </row>
    <row r="211" spans="1:8" s="28" customFormat="1" x14ac:dyDescent="0.25">
      <c r="A211" s="89" t="s">
        <v>728</v>
      </c>
      <c r="B211" s="70"/>
      <c r="C211" s="70"/>
      <c r="D211" s="70"/>
      <c r="E211" s="42"/>
      <c r="F211" s="42">
        <v>289733617.26999998</v>
      </c>
      <c r="G211" s="42">
        <v>3.2525337590277879</v>
      </c>
      <c r="H211" s="70"/>
    </row>
    <row r="212" spans="1:8" s="28" customFormat="1" x14ac:dyDescent="0.25">
      <c r="A212" s="70" t="s">
        <v>729</v>
      </c>
      <c r="B212" s="70"/>
      <c r="C212" s="70"/>
      <c r="D212" s="70"/>
      <c r="E212" s="42"/>
      <c r="F212" s="42">
        <v>0.25</v>
      </c>
      <c r="G212" s="107" t="s">
        <v>829</v>
      </c>
      <c r="H212" s="70"/>
    </row>
    <row r="213" spans="1:8" s="28" customFormat="1" x14ac:dyDescent="0.25">
      <c r="A213" s="70" t="s">
        <v>730</v>
      </c>
      <c r="B213" s="70"/>
      <c r="C213" s="70"/>
      <c r="D213" s="70"/>
      <c r="E213" s="42"/>
      <c r="F213" s="42">
        <v>-18093693.98</v>
      </c>
      <c r="G213" s="42">
        <v>-0.20311881733589132</v>
      </c>
      <c r="H213" s="70"/>
    </row>
    <row r="214" spans="1:8" s="28" customFormat="1" x14ac:dyDescent="0.25">
      <c r="A214" s="69" t="s">
        <v>166</v>
      </c>
      <c r="B214" s="69"/>
      <c r="C214" s="69"/>
      <c r="D214" s="69"/>
      <c r="E214" s="36">
        <f>SUM(E6:E213)</f>
        <v>519692.75699999998</v>
      </c>
      <c r="F214" s="36">
        <f>SUM(F6:F213)</f>
        <v>8907935742.890007</v>
      </c>
      <c r="G214" s="36">
        <f>SUM(G6:G213)</f>
        <v>100</v>
      </c>
      <c r="H214" s="70"/>
    </row>
    <row r="215" spans="1:8" s="28" customFormat="1" x14ac:dyDescent="0.25">
      <c r="A215" s="54"/>
      <c r="B215" s="54"/>
      <c r="C215" s="54"/>
      <c r="D215" s="54"/>
      <c r="E215" s="81"/>
      <c r="F215" s="47"/>
      <c r="G215" s="81"/>
      <c r="H215" s="70"/>
    </row>
    <row r="216" spans="1:8" s="28" customFormat="1" x14ac:dyDescent="0.25">
      <c r="A216" s="52" t="s">
        <v>36</v>
      </c>
      <c r="B216" s="111">
        <v>7.49</v>
      </c>
      <c r="C216" s="112"/>
      <c r="D216" s="112"/>
      <c r="E216" s="112"/>
      <c r="F216" s="112"/>
      <c r="G216" s="112"/>
      <c r="H216" s="113"/>
    </row>
    <row r="217" spans="1:8" s="28" customFormat="1" x14ac:dyDescent="0.25">
      <c r="A217" s="52" t="s">
        <v>196</v>
      </c>
      <c r="B217" s="111">
        <v>5.14</v>
      </c>
      <c r="C217" s="112"/>
      <c r="D217" s="112"/>
      <c r="E217" s="112"/>
      <c r="F217" s="112"/>
      <c r="G217" s="112"/>
      <c r="H217" s="113"/>
    </row>
    <row r="218" spans="1:8" s="28" customFormat="1" ht="30" x14ac:dyDescent="0.25">
      <c r="A218" s="69" t="s">
        <v>197</v>
      </c>
      <c r="B218" s="111">
        <v>7.59</v>
      </c>
      <c r="C218" s="112"/>
      <c r="D218" s="112"/>
      <c r="E218" s="112"/>
      <c r="F218" s="112"/>
      <c r="G218" s="112"/>
      <c r="H218" s="113"/>
    </row>
    <row r="219" spans="1:8" s="28" customFormat="1" x14ac:dyDescent="0.25">
      <c r="A219" s="52"/>
      <c r="B219" s="52"/>
      <c r="C219" s="52"/>
      <c r="D219" s="52"/>
      <c r="E219" s="82"/>
      <c r="F219" s="47"/>
      <c r="G219" s="81"/>
      <c r="H219" s="70"/>
    </row>
    <row r="220" spans="1:8" s="28" customFormat="1" x14ac:dyDescent="0.25">
      <c r="A220" s="50" t="s">
        <v>68</v>
      </c>
      <c r="B220" s="50"/>
      <c r="C220" s="50"/>
      <c r="D220" s="50"/>
      <c r="E220" s="51"/>
      <c r="F220" s="47"/>
      <c r="G220" s="81"/>
      <c r="H220" s="70"/>
    </row>
    <row r="221" spans="1:8" s="28" customFormat="1" x14ac:dyDescent="0.25">
      <c r="A221" s="70" t="s">
        <v>198</v>
      </c>
      <c r="B221" s="70"/>
      <c r="C221" s="70"/>
      <c r="D221" s="70"/>
      <c r="E221" s="47"/>
      <c r="F221" s="42">
        <v>0</v>
      </c>
      <c r="G221" s="42">
        <v>0</v>
      </c>
      <c r="H221" s="70"/>
    </row>
    <row r="222" spans="1:8" x14ac:dyDescent="0.25">
      <c r="A222" s="54" t="s">
        <v>199</v>
      </c>
      <c r="B222" s="54"/>
      <c r="C222" s="54"/>
      <c r="D222" s="54"/>
      <c r="E222" s="82"/>
      <c r="F222" s="42">
        <v>0</v>
      </c>
      <c r="G222" s="42">
        <v>0</v>
      </c>
      <c r="H222" s="70"/>
    </row>
    <row r="223" spans="1:8" x14ac:dyDescent="0.25">
      <c r="A223" s="54" t="s">
        <v>69</v>
      </c>
      <c r="B223" s="54"/>
      <c r="C223" s="54"/>
      <c r="D223" s="54"/>
      <c r="E223" s="82"/>
      <c r="F223" s="42">
        <v>6942209388.5800047</v>
      </c>
      <c r="G223" s="42">
        <v>77.932863336166619</v>
      </c>
      <c r="H223" s="70"/>
    </row>
    <row r="224" spans="1:8" x14ac:dyDescent="0.25">
      <c r="A224" s="54" t="s">
        <v>200</v>
      </c>
      <c r="B224" s="54"/>
      <c r="C224" s="54"/>
      <c r="D224" s="54"/>
      <c r="E224" s="82"/>
      <c r="F224" s="42">
        <v>0</v>
      </c>
      <c r="G224" s="42">
        <v>0</v>
      </c>
      <c r="H224" s="70"/>
    </row>
    <row r="225" spans="1:8" x14ac:dyDescent="0.25">
      <c r="A225" s="54" t="s">
        <v>201</v>
      </c>
      <c r="B225" s="54"/>
      <c r="C225" s="54"/>
      <c r="D225" s="54"/>
      <c r="E225" s="82"/>
      <c r="F225" s="42">
        <v>1470346582.0299995</v>
      </c>
      <c r="G225" s="42">
        <v>16.506030403324122</v>
      </c>
      <c r="H225" s="70"/>
    </row>
    <row r="226" spans="1:8" x14ac:dyDescent="0.25">
      <c r="A226" s="54" t="s">
        <v>202</v>
      </c>
      <c r="B226" s="54"/>
      <c r="C226" s="54"/>
      <c r="D226" s="54"/>
      <c r="E226" s="82"/>
      <c r="F226" s="42">
        <v>0</v>
      </c>
      <c r="G226" s="42">
        <v>0</v>
      </c>
      <c r="H226" s="70"/>
    </row>
    <row r="227" spans="1:8" x14ac:dyDescent="0.25">
      <c r="A227" s="54" t="s">
        <v>203</v>
      </c>
      <c r="B227" s="54"/>
      <c r="C227" s="54"/>
      <c r="D227" s="54"/>
      <c r="E227" s="82"/>
      <c r="F227" s="42">
        <v>0</v>
      </c>
      <c r="G227" s="42">
        <v>0</v>
      </c>
      <c r="H227" s="70"/>
    </row>
    <row r="228" spans="1:8" x14ac:dyDescent="0.25">
      <c r="A228" s="54" t="s">
        <v>204</v>
      </c>
      <c r="B228" s="54"/>
      <c r="C228" s="54"/>
      <c r="D228" s="54"/>
      <c r="E228" s="82"/>
      <c r="F228" s="42">
        <v>0</v>
      </c>
      <c r="G228" s="42">
        <v>0</v>
      </c>
      <c r="H228" s="70"/>
    </row>
    <row r="229" spans="1:8" x14ac:dyDescent="0.25">
      <c r="A229" s="54" t="s">
        <v>205</v>
      </c>
      <c r="B229" s="54"/>
      <c r="C229" s="54"/>
      <c r="D229" s="54"/>
      <c r="E229" s="82"/>
      <c r="F229" s="42">
        <v>0</v>
      </c>
      <c r="G229" s="42">
        <v>0</v>
      </c>
      <c r="H229" s="70"/>
    </row>
    <row r="230" spans="1:8" x14ac:dyDescent="0.25">
      <c r="A230" s="54" t="s">
        <v>206</v>
      </c>
      <c r="B230" s="54"/>
      <c r="C230" s="54"/>
      <c r="D230" s="54"/>
      <c r="E230" s="82"/>
      <c r="F230" s="42">
        <v>0</v>
      </c>
      <c r="G230" s="42">
        <v>0</v>
      </c>
      <c r="H230" s="70"/>
    </row>
    <row r="231" spans="1:8" x14ac:dyDescent="0.25">
      <c r="A231" s="54" t="s">
        <v>207</v>
      </c>
      <c r="B231" s="54"/>
      <c r="C231" s="54"/>
      <c r="D231" s="54"/>
      <c r="E231" s="82"/>
      <c r="F231" s="42">
        <v>0</v>
      </c>
      <c r="G231" s="42">
        <v>0</v>
      </c>
      <c r="H231" s="70"/>
    </row>
    <row r="232" spans="1:8" x14ac:dyDescent="0.25">
      <c r="A232" s="54" t="s">
        <v>208</v>
      </c>
      <c r="B232" s="54"/>
      <c r="C232" s="54"/>
      <c r="D232" s="54"/>
      <c r="E232" s="82"/>
      <c r="F232" s="42">
        <v>0</v>
      </c>
      <c r="G232" s="42">
        <v>0</v>
      </c>
      <c r="H232" s="70"/>
    </row>
    <row r="233" spans="1:8" x14ac:dyDescent="0.25">
      <c r="A233" s="54" t="s">
        <v>209</v>
      </c>
      <c r="B233" s="54"/>
      <c r="C233" s="54"/>
      <c r="D233" s="54"/>
      <c r="E233" s="82"/>
      <c r="F233" s="42">
        <v>0</v>
      </c>
      <c r="G233" s="42">
        <v>0</v>
      </c>
      <c r="H233" s="70"/>
    </row>
    <row r="234" spans="1:8" x14ac:dyDescent="0.25">
      <c r="A234" s="103" t="s">
        <v>706</v>
      </c>
      <c r="B234" s="54"/>
      <c r="C234" s="54"/>
      <c r="D234" s="54"/>
      <c r="E234" s="82"/>
      <c r="F234" s="42">
        <v>0</v>
      </c>
      <c r="G234" s="42">
        <v>0</v>
      </c>
      <c r="H234" s="70"/>
    </row>
    <row r="235" spans="1:8" x14ac:dyDescent="0.25">
      <c r="A235" s="104" t="s">
        <v>707</v>
      </c>
      <c r="B235" s="54"/>
      <c r="C235" s="54"/>
      <c r="D235" s="54"/>
      <c r="E235" s="82"/>
      <c r="F235" s="42"/>
      <c r="G235" s="42"/>
      <c r="H235" s="70"/>
    </row>
    <row r="236" spans="1:8" x14ac:dyDescent="0.25">
      <c r="A236" s="52" t="s">
        <v>34</v>
      </c>
      <c r="B236" s="52"/>
      <c r="C236" s="52"/>
      <c r="D236" s="52"/>
      <c r="E236" s="82"/>
      <c r="F236" s="36">
        <f>SUM(F221:F235)</f>
        <v>8412555970.6100044</v>
      </c>
      <c r="G236" s="36">
        <f>SUM(G221:G235)</f>
        <v>94.438893739490737</v>
      </c>
      <c r="H236" s="70"/>
    </row>
    <row r="237" spans="1:8" x14ac:dyDescent="0.25">
      <c r="A237" s="52"/>
      <c r="B237" s="52"/>
      <c r="C237" s="52"/>
      <c r="D237" s="52"/>
      <c r="E237" s="82"/>
      <c r="F237" s="42"/>
      <c r="G237" s="36"/>
      <c r="H237" s="70"/>
    </row>
    <row r="238" spans="1:8" x14ac:dyDescent="0.25">
      <c r="A238" s="54" t="s">
        <v>210</v>
      </c>
      <c r="B238" s="54"/>
      <c r="C238" s="54"/>
      <c r="D238" s="54"/>
      <c r="E238" s="82"/>
      <c r="F238" s="42">
        <v>0</v>
      </c>
      <c r="G238" s="42">
        <v>0</v>
      </c>
      <c r="H238" s="70"/>
    </row>
    <row r="239" spans="1:8" x14ac:dyDescent="0.25">
      <c r="A239" s="54" t="s">
        <v>37</v>
      </c>
      <c r="B239" s="54"/>
      <c r="C239" s="54"/>
      <c r="D239" s="54"/>
      <c r="E239" s="82"/>
      <c r="F239" s="42">
        <v>0</v>
      </c>
      <c r="G239" s="42">
        <v>0</v>
      </c>
      <c r="H239" s="70"/>
    </row>
    <row r="240" spans="1:8" x14ac:dyDescent="0.25">
      <c r="A240" s="54" t="s">
        <v>211</v>
      </c>
      <c r="B240" s="54"/>
      <c r="C240" s="54"/>
      <c r="D240" s="54"/>
      <c r="E240" s="82"/>
      <c r="F240" s="42">
        <v>0</v>
      </c>
      <c r="G240" s="42">
        <v>0</v>
      </c>
      <c r="H240" s="70"/>
    </row>
    <row r="241" spans="1:8" x14ac:dyDescent="0.25">
      <c r="A241" s="54" t="s">
        <v>212</v>
      </c>
      <c r="B241" s="54"/>
      <c r="C241" s="54"/>
      <c r="D241" s="54"/>
      <c r="E241" s="82"/>
      <c r="F241" s="42">
        <v>223739848.74000001</v>
      </c>
      <c r="G241" s="42">
        <v>2.5116913188173955</v>
      </c>
      <c r="H241" s="70"/>
    </row>
    <row r="242" spans="1:8" x14ac:dyDescent="0.25">
      <c r="A242" s="54" t="s">
        <v>213</v>
      </c>
      <c r="B242" s="54"/>
      <c r="C242" s="54"/>
      <c r="D242" s="54"/>
      <c r="E242" s="82"/>
      <c r="F242" s="42">
        <v>271639923.53999996</v>
      </c>
      <c r="G242" s="42">
        <v>3.0494149416918885</v>
      </c>
      <c r="H242" s="70"/>
    </row>
    <row r="243" spans="1:8" x14ac:dyDescent="0.25">
      <c r="A243" s="54" t="s">
        <v>214</v>
      </c>
      <c r="B243" s="54"/>
      <c r="C243" s="54"/>
      <c r="D243" s="54"/>
      <c r="E243" s="82"/>
      <c r="F243" s="42">
        <v>0</v>
      </c>
      <c r="G243" s="42">
        <v>0</v>
      </c>
      <c r="H243" s="70"/>
    </row>
    <row r="244" spans="1:8" x14ac:dyDescent="0.25">
      <c r="A244" s="54" t="s">
        <v>215</v>
      </c>
      <c r="B244" s="54"/>
      <c r="C244" s="54"/>
      <c r="D244" s="54"/>
      <c r="E244" s="82"/>
      <c r="F244" s="42">
        <v>0</v>
      </c>
      <c r="G244" s="42">
        <v>0</v>
      </c>
      <c r="H244" s="54"/>
    </row>
    <row r="245" spans="1:8" x14ac:dyDescent="0.25">
      <c r="A245" s="52" t="s">
        <v>35</v>
      </c>
      <c r="B245" s="54"/>
      <c r="C245" s="54"/>
      <c r="D245" s="54"/>
      <c r="E245" s="82"/>
      <c r="F245" s="56">
        <f>SUM(F236:F244)</f>
        <v>8907935742.8900032</v>
      </c>
      <c r="G245" s="56">
        <f>SUM(G236:G244)</f>
        <v>100.00000000000003</v>
      </c>
      <c r="H245" s="54"/>
    </row>
    <row r="246" spans="1:8" x14ac:dyDescent="0.25">
      <c r="A246" s="54"/>
      <c r="B246" s="54"/>
      <c r="C246" s="54"/>
      <c r="D246" s="54"/>
      <c r="E246" s="82"/>
      <c r="F246" s="82"/>
      <c r="G246" s="82"/>
      <c r="H246" s="54"/>
    </row>
    <row r="247" spans="1:8" x14ac:dyDescent="0.25">
      <c r="A247" s="52" t="s">
        <v>167</v>
      </c>
      <c r="B247" s="114">
        <v>750529412.72850001</v>
      </c>
      <c r="C247" s="115"/>
      <c r="D247" s="115"/>
      <c r="E247" s="115"/>
      <c r="F247" s="115"/>
      <c r="G247" s="115"/>
      <c r="H247" s="116"/>
    </row>
    <row r="248" spans="1:8" x14ac:dyDescent="0.25">
      <c r="A248" s="52" t="s">
        <v>168</v>
      </c>
      <c r="B248" s="114">
        <v>11.8689</v>
      </c>
      <c r="C248" s="115"/>
      <c r="D248" s="115"/>
      <c r="E248" s="115"/>
      <c r="F248" s="115"/>
      <c r="G248" s="115"/>
      <c r="H248" s="116"/>
    </row>
    <row r="249" spans="1:8" x14ac:dyDescent="0.25">
      <c r="A249" s="83"/>
      <c r="B249" s="83"/>
      <c r="C249" s="83"/>
      <c r="D249" s="83"/>
      <c r="E249" s="84"/>
      <c r="F249" s="85"/>
      <c r="G249" s="86"/>
      <c r="H249" s="87"/>
    </row>
    <row r="250" spans="1:8" x14ac:dyDescent="0.25">
      <c r="A250" s="83" t="s">
        <v>862</v>
      </c>
      <c r="B250" s="83"/>
      <c r="C250" s="83"/>
      <c r="D250" s="83"/>
      <c r="E250" s="84"/>
      <c r="F250" s="85"/>
      <c r="G250" s="86"/>
      <c r="H250" s="87"/>
    </row>
    <row r="251" spans="1:8" x14ac:dyDescent="0.25">
      <c r="A251" s="83"/>
      <c r="B251" s="83"/>
      <c r="C251" s="83"/>
      <c r="D251" s="83"/>
      <c r="E251" s="84"/>
      <c r="F251" s="85"/>
      <c r="G251" s="86"/>
      <c r="H251" s="87"/>
    </row>
    <row r="252" spans="1:8" x14ac:dyDescent="0.25">
      <c r="A252" s="83" t="s">
        <v>169</v>
      </c>
    </row>
    <row r="253" spans="1:8" x14ac:dyDescent="0.25">
      <c r="A253" s="105" t="s">
        <v>709</v>
      </c>
      <c r="F253" s="25" t="s">
        <v>38</v>
      </c>
    </row>
    <row r="255" spans="1:8" x14ac:dyDescent="0.25">
      <c r="A255" s="106" t="s">
        <v>708</v>
      </c>
      <c r="F255" s="25" t="s">
        <v>38</v>
      </c>
    </row>
    <row r="256" spans="1:8" x14ac:dyDescent="0.25">
      <c r="A256" s="83"/>
      <c r="F256" s="25"/>
    </row>
    <row r="257" spans="1:6" x14ac:dyDescent="0.25">
      <c r="A257" s="65" t="s">
        <v>170</v>
      </c>
      <c r="F257" s="64">
        <v>11.791499999999999</v>
      </c>
    </row>
    <row r="258" spans="1:6" x14ac:dyDescent="0.25">
      <c r="A258" s="65" t="s">
        <v>171</v>
      </c>
      <c r="F258" s="64">
        <v>11.8689</v>
      </c>
    </row>
    <row r="259" spans="1:6" x14ac:dyDescent="0.25">
      <c r="F259" s="64"/>
    </row>
    <row r="260" spans="1:6" x14ac:dyDescent="0.25">
      <c r="A260" s="65" t="s">
        <v>172</v>
      </c>
      <c r="F260" s="25" t="s">
        <v>38</v>
      </c>
    </row>
    <row r="261" spans="1:6" x14ac:dyDescent="0.25">
      <c r="F261" s="25"/>
    </row>
    <row r="262" spans="1:6" x14ac:dyDescent="0.25">
      <c r="A262" s="65" t="s">
        <v>173</v>
      </c>
      <c r="F262" s="25"/>
    </row>
    <row r="263" spans="1:6" x14ac:dyDescent="0.25">
      <c r="A263" s="65" t="s">
        <v>216</v>
      </c>
      <c r="F263" s="25">
        <v>3487897702.6900001</v>
      </c>
    </row>
    <row r="264" spans="1:6" x14ac:dyDescent="0.25">
      <c r="A264" s="65" t="s">
        <v>217</v>
      </c>
      <c r="F264" s="25">
        <v>39.15</v>
      </c>
    </row>
  </sheetData>
  <mergeCells count="6">
    <mergeCell ref="A4:H4"/>
    <mergeCell ref="B218:H218"/>
    <mergeCell ref="B247:H247"/>
    <mergeCell ref="B248:H248"/>
    <mergeCell ref="B216:H216"/>
    <mergeCell ref="B217:H217"/>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33"/>
  <sheetViews>
    <sheetView showGridLines="0" workbookViewId="0"/>
  </sheetViews>
  <sheetFormatPr defaultColWidth="9.140625" defaultRowHeight="15" x14ac:dyDescent="0.25"/>
  <cols>
    <col min="1" max="1" width="46.28515625" style="62" customWidth="1"/>
    <col min="2" max="2" width="16" style="62" customWidth="1"/>
    <col min="3" max="3" width="9.7109375" style="62" customWidth="1"/>
    <col min="4" max="4" width="56.85546875" style="62" bestFit="1" customWidth="1"/>
    <col min="5" max="5" width="15.42578125" style="63" customWidth="1"/>
    <col min="6" max="6" width="17" style="63" bestFit="1" customWidth="1"/>
    <col min="7" max="7" width="9.7109375" style="25" customWidth="1"/>
    <col min="8" max="8" width="7.28515625" style="66" customWidth="1"/>
    <col min="9" max="16384" width="9.140625" style="27"/>
  </cols>
  <sheetData>
    <row r="1" spans="1:8" s="28" customFormat="1" x14ac:dyDescent="0.25">
      <c r="A1" s="1" t="s">
        <v>1057</v>
      </c>
      <c r="B1" s="1"/>
      <c r="C1" s="1"/>
      <c r="D1" s="1"/>
      <c r="E1" s="25"/>
      <c r="F1" s="26"/>
      <c r="G1" s="26"/>
      <c r="H1" s="27"/>
    </row>
    <row r="2" spans="1:8" s="28" customFormat="1" x14ac:dyDescent="0.25">
      <c r="A2" s="1" t="s">
        <v>1060</v>
      </c>
      <c r="B2" s="1"/>
      <c r="C2" s="1"/>
      <c r="D2" s="1"/>
      <c r="E2" s="26"/>
      <c r="F2" s="26"/>
      <c r="G2" s="26"/>
      <c r="H2" s="27"/>
    </row>
    <row r="3" spans="1:8" s="28" customFormat="1" x14ac:dyDescent="0.25">
      <c r="A3" s="1" t="s">
        <v>1056</v>
      </c>
      <c r="B3" s="1"/>
      <c r="C3" s="1"/>
      <c r="D3" s="1"/>
      <c r="E3" s="25"/>
      <c r="F3" s="25"/>
      <c r="G3" s="26"/>
      <c r="H3" s="27"/>
    </row>
    <row r="4" spans="1:8" s="30" customFormat="1" x14ac:dyDescent="0.25">
      <c r="A4" s="109"/>
      <c r="B4" s="109"/>
      <c r="C4" s="109"/>
      <c r="D4" s="109"/>
      <c r="E4" s="109"/>
      <c r="F4" s="109"/>
      <c r="G4" s="109"/>
      <c r="H4" s="29"/>
    </row>
    <row r="5" spans="1:8" s="28" customFormat="1" ht="30" x14ac:dyDescent="0.25">
      <c r="A5" s="31" t="s">
        <v>109</v>
      </c>
      <c r="B5" s="31" t="s">
        <v>110</v>
      </c>
      <c r="C5" s="31" t="s">
        <v>111</v>
      </c>
      <c r="D5" s="31" t="s">
        <v>112</v>
      </c>
      <c r="E5" s="32" t="s">
        <v>0</v>
      </c>
      <c r="F5" s="32" t="s">
        <v>113</v>
      </c>
      <c r="G5" s="32" t="s">
        <v>1</v>
      </c>
      <c r="H5" s="31" t="s">
        <v>39</v>
      </c>
    </row>
    <row r="6" spans="1:8" s="28" customFormat="1" x14ac:dyDescent="0.25">
      <c r="A6" s="33" t="s">
        <v>174</v>
      </c>
      <c r="B6" s="33"/>
      <c r="C6" s="33"/>
      <c r="D6" s="75"/>
      <c r="E6" s="34"/>
      <c r="F6" s="35"/>
      <c r="G6" s="36"/>
      <c r="H6" s="37"/>
    </row>
    <row r="7" spans="1:8" s="28" customFormat="1" x14ac:dyDescent="0.25">
      <c r="A7" s="38" t="s">
        <v>198</v>
      </c>
      <c r="B7" s="38"/>
      <c r="C7" s="38"/>
      <c r="D7" s="69"/>
      <c r="E7" s="39"/>
      <c r="F7" s="35"/>
      <c r="G7" s="36"/>
      <c r="H7" s="37"/>
    </row>
    <row r="8" spans="1:8" s="28" customFormat="1" x14ac:dyDescent="0.25">
      <c r="A8" s="40" t="s">
        <v>854</v>
      </c>
      <c r="B8" s="40" t="s">
        <v>855</v>
      </c>
      <c r="C8" s="40"/>
      <c r="D8" s="70"/>
      <c r="E8" s="41">
        <v>45355900</v>
      </c>
      <c r="F8" s="42">
        <v>4712527901.4899998</v>
      </c>
      <c r="G8" s="42">
        <v>37.460476001553047</v>
      </c>
      <c r="H8" s="37"/>
    </row>
    <row r="9" spans="1:8" s="28" customFormat="1" x14ac:dyDescent="0.25">
      <c r="A9" s="40" t="s">
        <v>397</v>
      </c>
      <c r="B9" s="40" t="s">
        <v>398</v>
      </c>
      <c r="C9" s="40"/>
      <c r="D9" s="70"/>
      <c r="E9" s="41">
        <v>14070900</v>
      </c>
      <c r="F9" s="42">
        <v>1455976527.8699999</v>
      </c>
      <c r="G9" s="42">
        <v>11.573740234801324</v>
      </c>
      <c r="H9" s="37"/>
    </row>
    <row r="10" spans="1:8" s="28" customFormat="1" x14ac:dyDescent="0.25">
      <c r="A10" s="40" t="s">
        <v>815</v>
      </c>
      <c r="B10" s="40" t="s">
        <v>816</v>
      </c>
      <c r="C10" s="40"/>
      <c r="D10" s="70"/>
      <c r="E10" s="41">
        <v>9765000</v>
      </c>
      <c r="F10" s="42">
        <v>996876625.5</v>
      </c>
      <c r="G10" s="42">
        <v>7.9242974655374958</v>
      </c>
      <c r="H10" s="37"/>
    </row>
    <row r="11" spans="1:8" s="28" customFormat="1" x14ac:dyDescent="0.25">
      <c r="A11" s="40" t="s">
        <v>817</v>
      </c>
      <c r="B11" s="40" t="s">
        <v>818</v>
      </c>
      <c r="C11" s="40"/>
      <c r="D11" s="70"/>
      <c r="E11" s="41">
        <v>8041000</v>
      </c>
      <c r="F11" s="42">
        <v>829888291.10000002</v>
      </c>
      <c r="G11" s="42">
        <v>6.5968862280671194</v>
      </c>
      <c r="H11" s="37"/>
    </row>
    <row r="12" spans="1:8" s="28" customFormat="1" x14ac:dyDescent="0.25">
      <c r="A12" s="40" t="s">
        <v>479</v>
      </c>
      <c r="B12" s="40" t="s">
        <v>480</v>
      </c>
      <c r="C12" s="40"/>
      <c r="D12" s="70"/>
      <c r="E12" s="41">
        <v>4936500</v>
      </c>
      <c r="F12" s="42">
        <v>505794283.64999998</v>
      </c>
      <c r="G12" s="42">
        <v>4.0206222690804259</v>
      </c>
      <c r="H12" s="37"/>
    </row>
    <row r="13" spans="1:8" s="28" customFormat="1" x14ac:dyDescent="0.25">
      <c r="A13" s="40" t="s">
        <v>1047</v>
      </c>
      <c r="B13" s="40" t="s">
        <v>1048</v>
      </c>
      <c r="C13" s="40"/>
      <c r="D13" s="70"/>
      <c r="E13" s="41">
        <v>2000000</v>
      </c>
      <c r="F13" s="42">
        <v>200890600</v>
      </c>
      <c r="G13" s="42">
        <v>1.596904603547961</v>
      </c>
      <c r="H13" s="37"/>
    </row>
    <row r="14" spans="1:8" s="28" customFormat="1" x14ac:dyDescent="0.25">
      <c r="A14" s="40" t="s">
        <v>448</v>
      </c>
      <c r="B14" s="40" t="s">
        <v>449</v>
      </c>
      <c r="C14" s="40"/>
      <c r="D14" s="70"/>
      <c r="E14" s="41">
        <v>1930000</v>
      </c>
      <c r="F14" s="42">
        <v>198458040</v>
      </c>
      <c r="G14" s="42">
        <v>1.5775678786718015</v>
      </c>
      <c r="H14" s="37"/>
    </row>
    <row r="15" spans="1:8" s="28" customFormat="1" x14ac:dyDescent="0.25">
      <c r="A15" s="40" t="s">
        <v>1021</v>
      </c>
      <c r="B15" s="40" t="s">
        <v>1022</v>
      </c>
      <c r="C15" s="40"/>
      <c r="D15" s="70"/>
      <c r="E15" s="41">
        <v>1500000</v>
      </c>
      <c r="F15" s="42">
        <v>151164000</v>
      </c>
      <c r="G15" s="42">
        <v>1.2016216163958093</v>
      </c>
      <c r="H15" s="37"/>
    </row>
    <row r="16" spans="1:8" s="28" customFormat="1" x14ac:dyDescent="0.25">
      <c r="A16" s="40" t="s">
        <v>1033</v>
      </c>
      <c r="B16" s="40" t="s">
        <v>1034</v>
      </c>
      <c r="C16" s="40"/>
      <c r="D16" s="70"/>
      <c r="E16" s="41">
        <v>1500000</v>
      </c>
      <c r="F16" s="42">
        <v>150305400</v>
      </c>
      <c r="G16" s="42">
        <v>1.1947964971886078</v>
      </c>
      <c r="H16" s="37"/>
    </row>
    <row r="17" spans="1:8" s="28" customFormat="1" x14ac:dyDescent="0.25">
      <c r="A17" s="40" t="s">
        <v>481</v>
      </c>
      <c r="B17" s="40" t="s">
        <v>482</v>
      </c>
      <c r="C17" s="40"/>
      <c r="D17" s="70"/>
      <c r="E17" s="41">
        <v>1273600</v>
      </c>
      <c r="F17" s="42">
        <v>130320737.92</v>
      </c>
      <c r="G17" s="42">
        <v>1.0359359090082629</v>
      </c>
      <c r="H17" s="37"/>
    </row>
    <row r="18" spans="1:8" s="28" customFormat="1" x14ac:dyDescent="0.25">
      <c r="A18" s="40" t="s">
        <v>599</v>
      </c>
      <c r="B18" s="40" t="s">
        <v>600</v>
      </c>
      <c r="C18" s="40"/>
      <c r="D18" s="70"/>
      <c r="E18" s="41">
        <v>1050000</v>
      </c>
      <c r="F18" s="42">
        <v>109774245</v>
      </c>
      <c r="G18" s="42">
        <v>0.87260925693637104</v>
      </c>
      <c r="H18" s="37"/>
    </row>
    <row r="19" spans="1:8" s="28" customFormat="1" x14ac:dyDescent="0.25">
      <c r="A19" s="40" t="s">
        <v>856</v>
      </c>
      <c r="B19" s="40" t="s">
        <v>857</v>
      </c>
      <c r="C19" s="40"/>
      <c r="D19" s="70"/>
      <c r="E19" s="41">
        <v>900000</v>
      </c>
      <c r="F19" s="42">
        <v>95219640</v>
      </c>
      <c r="G19" s="42">
        <v>0.75691287429167697</v>
      </c>
      <c r="H19" s="37"/>
    </row>
    <row r="20" spans="1:8" s="28" customFormat="1" x14ac:dyDescent="0.25">
      <c r="A20" s="40" t="s">
        <v>557</v>
      </c>
      <c r="B20" s="40" t="s">
        <v>558</v>
      </c>
      <c r="C20" s="40"/>
      <c r="D20" s="70"/>
      <c r="E20" s="41">
        <v>520000</v>
      </c>
      <c r="F20" s="42">
        <v>55372824</v>
      </c>
      <c r="G20" s="42">
        <v>0.44016553067714981</v>
      </c>
      <c r="H20" s="37"/>
    </row>
    <row r="21" spans="1:8" s="28" customFormat="1" x14ac:dyDescent="0.25">
      <c r="A21" s="40" t="s">
        <v>301</v>
      </c>
      <c r="B21" s="40" t="s">
        <v>77</v>
      </c>
      <c r="C21" s="40"/>
      <c r="D21" s="70"/>
      <c r="E21" s="41">
        <v>244200</v>
      </c>
      <c r="F21" s="42">
        <v>24779291.460000001</v>
      </c>
      <c r="G21" s="42">
        <v>0.19697369914336796</v>
      </c>
      <c r="H21" s="37"/>
    </row>
    <row r="22" spans="1:8" s="28" customFormat="1" x14ac:dyDescent="0.25">
      <c r="A22" s="40" t="s">
        <v>298</v>
      </c>
      <c r="B22" s="40" t="s">
        <v>84</v>
      </c>
      <c r="C22" s="40"/>
      <c r="D22" s="70"/>
      <c r="E22" s="41">
        <v>214200</v>
      </c>
      <c r="F22" s="42">
        <v>22322745.899999999</v>
      </c>
      <c r="G22" s="42">
        <v>0.17744631003910272</v>
      </c>
      <c r="H22" s="37"/>
    </row>
    <row r="23" spans="1:8" s="28" customFormat="1" x14ac:dyDescent="0.25">
      <c r="A23" s="40" t="s">
        <v>302</v>
      </c>
      <c r="B23" s="40" t="s">
        <v>73</v>
      </c>
      <c r="C23" s="40"/>
      <c r="D23" s="70"/>
      <c r="E23" s="41">
        <v>218600</v>
      </c>
      <c r="F23" s="42">
        <v>22155175.579999998</v>
      </c>
      <c r="G23" s="42">
        <v>0.1761142725250229</v>
      </c>
      <c r="H23" s="37"/>
    </row>
    <row r="24" spans="1:8" s="28" customFormat="1" x14ac:dyDescent="0.25">
      <c r="A24" s="40" t="s">
        <v>308</v>
      </c>
      <c r="B24" s="40" t="s">
        <v>86</v>
      </c>
      <c r="C24" s="40"/>
      <c r="D24" s="70"/>
      <c r="E24" s="41">
        <v>106200</v>
      </c>
      <c r="F24" s="42">
        <v>11092154.58</v>
      </c>
      <c r="G24" s="42">
        <v>8.8172929505251116E-2</v>
      </c>
      <c r="H24" s="37"/>
    </row>
    <row r="25" spans="1:8" s="28" customFormat="1" x14ac:dyDescent="0.25">
      <c r="A25" s="40" t="s">
        <v>304</v>
      </c>
      <c r="B25" s="40" t="s">
        <v>71</v>
      </c>
      <c r="C25" s="40"/>
      <c r="D25" s="70"/>
      <c r="E25" s="41">
        <v>100000</v>
      </c>
      <c r="F25" s="42">
        <v>10257600</v>
      </c>
      <c r="G25" s="42">
        <v>8.1538950360811144E-2</v>
      </c>
      <c r="H25" s="37"/>
    </row>
    <row r="26" spans="1:8" s="28" customFormat="1" x14ac:dyDescent="0.25">
      <c r="A26" s="40" t="s">
        <v>350</v>
      </c>
      <c r="B26" s="40" t="s">
        <v>351</v>
      </c>
      <c r="C26" s="40"/>
      <c r="D26" s="70"/>
      <c r="E26" s="41">
        <v>100000</v>
      </c>
      <c r="F26" s="42">
        <v>9985060</v>
      </c>
      <c r="G26" s="42">
        <v>7.9372495680248872E-2</v>
      </c>
      <c r="H26" s="37"/>
    </row>
    <row r="27" spans="1:8" s="28" customFormat="1" x14ac:dyDescent="0.25">
      <c r="A27" s="40" t="s">
        <v>450</v>
      </c>
      <c r="B27" s="40" t="s">
        <v>451</v>
      </c>
      <c r="C27" s="40"/>
      <c r="D27" s="70"/>
      <c r="E27" s="41">
        <v>42400</v>
      </c>
      <c r="F27" s="42">
        <v>4542634.24</v>
      </c>
      <c r="G27" s="42">
        <v>3.6109969954246708E-2</v>
      </c>
      <c r="H27" s="37"/>
    </row>
    <row r="28" spans="1:8" s="28" customFormat="1" x14ac:dyDescent="0.25">
      <c r="A28" s="40" t="s">
        <v>309</v>
      </c>
      <c r="B28" s="40" t="s">
        <v>81</v>
      </c>
      <c r="C28" s="40"/>
      <c r="D28" s="70"/>
      <c r="E28" s="41">
        <v>14000</v>
      </c>
      <c r="F28" s="42">
        <v>1549643.2</v>
      </c>
      <c r="G28" s="42">
        <v>1.2318308372501221E-2</v>
      </c>
      <c r="H28" s="37"/>
    </row>
    <row r="29" spans="1:8" s="28" customFormat="1" x14ac:dyDescent="0.25">
      <c r="A29" s="40" t="s">
        <v>310</v>
      </c>
      <c r="B29" s="40" t="s">
        <v>70</v>
      </c>
      <c r="C29" s="40"/>
      <c r="D29" s="70"/>
      <c r="E29" s="41">
        <v>10000</v>
      </c>
      <c r="F29" s="42">
        <v>1023133</v>
      </c>
      <c r="G29" s="42">
        <v>8.1330126832307535E-3</v>
      </c>
      <c r="H29" s="37"/>
    </row>
    <row r="30" spans="1:8" s="28" customFormat="1" x14ac:dyDescent="0.25">
      <c r="A30" s="40" t="s">
        <v>311</v>
      </c>
      <c r="B30" s="40" t="s">
        <v>85</v>
      </c>
      <c r="C30" s="40"/>
      <c r="D30" s="70"/>
      <c r="E30" s="41">
        <v>9000</v>
      </c>
      <c r="F30" s="42">
        <v>859009.5</v>
      </c>
      <c r="G30" s="42">
        <v>6.8283743741192086E-3</v>
      </c>
      <c r="H30" s="37"/>
    </row>
    <row r="31" spans="1:8" s="28" customFormat="1" x14ac:dyDescent="0.25">
      <c r="A31" s="40" t="s">
        <v>312</v>
      </c>
      <c r="B31" s="40" t="s">
        <v>78</v>
      </c>
      <c r="C31" s="40"/>
      <c r="D31" s="70"/>
      <c r="E31" s="41">
        <v>4700</v>
      </c>
      <c r="F31" s="42">
        <v>492722.15</v>
      </c>
      <c r="G31" s="42" t="s">
        <v>829</v>
      </c>
      <c r="H31" s="37"/>
    </row>
    <row r="32" spans="1:8" s="28" customFormat="1" x14ac:dyDescent="0.25">
      <c r="A32" s="43"/>
      <c r="B32" s="43"/>
      <c r="C32" s="43"/>
      <c r="D32" s="72"/>
      <c r="E32" s="41"/>
      <c r="F32" s="42"/>
      <c r="G32" s="42"/>
      <c r="H32" s="37"/>
    </row>
    <row r="33" spans="1:8" s="28" customFormat="1" x14ac:dyDescent="0.25">
      <c r="A33" s="44" t="s">
        <v>199</v>
      </c>
      <c r="B33" s="44"/>
      <c r="C33" s="44"/>
      <c r="D33" s="52"/>
      <c r="E33" s="41"/>
      <c r="F33" s="35"/>
      <c r="G33" s="36"/>
      <c r="H33" s="37"/>
    </row>
    <row r="34" spans="1:8" s="28" customFormat="1" x14ac:dyDescent="0.25">
      <c r="A34" s="40" t="s">
        <v>735</v>
      </c>
      <c r="B34" s="40" t="s">
        <v>736</v>
      </c>
      <c r="C34" s="40"/>
      <c r="D34" s="70"/>
      <c r="E34" s="41">
        <v>1200000</v>
      </c>
      <c r="F34" s="42">
        <v>123870480</v>
      </c>
      <c r="G34" s="42">
        <v>0.98466199889738815</v>
      </c>
      <c r="H34" s="37"/>
    </row>
    <row r="35" spans="1:8" s="28" customFormat="1" x14ac:dyDescent="0.25">
      <c r="A35" s="40" t="s">
        <v>767</v>
      </c>
      <c r="B35" s="40" t="s">
        <v>768</v>
      </c>
      <c r="C35" s="40"/>
      <c r="D35" s="70"/>
      <c r="E35" s="41">
        <v>1085800</v>
      </c>
      <c r="F35" s="42">
        <v>111545102.64</v>
      </c>
      <c r="G35" s="42">
        <v>0.8866860266684744</v>
      </c>
      <c r="H35" s="37"/>
    </row>
    <row r="36" spans="1:8" s="28" customFormat="1" x14ac:dyDescent="0.25">
      <c r="A36" s="40" t="s">
        <v>1005</v>
      </c>
      <c r="B36" s="40" t="s">
        <v>1006</v>
      </c>
      <c r="C36" s="40"/>
      <c r="D36" s="70"/>
      <c r="E36" s="41">
        <v>1000000</v>
      </c>
      <c r="F36" s="42">
        <v>103325900</v>
      </c>
      <c r="G36" s="42">
        <v>0.82135055286676562</v>
      </c>
      <c r="H36" s="37"/>
    </row>
    <row r="37" spans="1:8" s="28" customFormat="1" x14ac:dyDescent="0.25">
      <c r="A37" s="40" t="s">
        <v>973</v>
      </c>
      <c r="B37" s="40" t="s">
        <v>974</v>
      </c>
      <c r="C37" s="40"/>
      <c r="D37" s="70"/>
      <c r="E37" s="41">
        <v>1000000</v>
      </c>
      <c r="F37" s="42">
        <v>102406100</v>
      </c>
      <c r="G37" s="42">
        <v>0.81403894717519321</v>
      </c>
      <c r="H37" s="37"/>
    </row>
    <row r="38" spans="1:8" s="28" customFormat="1" x14ac:dyDescent="0.25">
      <c r="A38" s="40" t="s">
        <v>1007</v>
      </c>
      <c r="B38" s="40" t="s">
        <v>1008</v>
      </c>
      <c r="C38" s="40"/>
      <c r="D38" s="70"/>
      <c r="E38" s="41">
        <v>1000000</v>
      </c>
      <c r="F38" s="42">
        <v>100915100</v>
      </c>
      <c r="G38" s="42">
        <v>0.8021868009628268</v>
      </c>
      <c r="H38" s="37"/>
    </row>
    <row r="39" spans="1:8" s="28" customFormat="1" x14ac:dyDescent="0.25">
      <c r="A39" s="40" t="s">
        <v>975</v>
      </c>
      <c r="B39" s="40" t="s">
        <v>976</v>
      </c>
      <c r="C39" s="40"/>
      <c r="D39" s="70"/>
      <c r="E39" s="41">
        <v>1000000</v>
      </c>
      <c r="F39" s="42">
        <v>100502100</v>
      </c>
      <c r="G39" s="42">
        <v>0.79890381210588024</v>
      </c>
      <c r="H39" s="37"/>
    </row>
    <row r="40" spans="1:8" s="28" customFormat="1" x14ac:dyDescent="0.25">
      <c r="A40" s="40" t="s">
        <v>765</v>
      </c>
      <c r="B40" s="40" t="s">
        <v>766</v>
      </c>
      <c r="C40" s="40"/>
      <c r="D40" s="70"/>
      <c r="E40" s="41">
        <v>600000</v>
      </c>
      <c r="F40" s="42">
        <v>61499040</v>
      </c>
      <c r="G40" s="42">
        <v>0.48886359087871806</v>
      </c>
      <c r="H40" s="37"/>
    </row>
    <row r="41" spans="1:8" s="28" customFormat="1" x14ac:dyDescent="0.25">
      <c r="A41" s="40" t="s">
        <v>819</v>
      </c>
      <c r="B41" s="40" t="s">
        <v>820</v>
      </c>
      <c r="C41" s="40"/>
      <c r="D41" s="70"/>
      <c r="E41" s="41">
        <v>520000</v>
      </c>
      <c r="F41" s="42">
        <v>53214876</v>
      </c>
      <c r="G41" s="42">
        <v>0.42301173106971612</v>
      </c>
      <c r="H41" s="37"/>
    </row>
    <row r="42" spans="1:8" s="28" customFormat="1" x14ac:dyDescent="0.25">
      <c r="A42" s="40" t="s">
        <v>899</v>
      </c>
      <c r="B42" s="40" t="s">
        <v>900</v>
      </c>
      <c r="C42" s="40"/>
      <c r="D42" s="70"/>
      <c r="E42" s="41">
        <v>500000</v>
      </c>
      <c r="F42" s="42">
        <v>52329300</v>
      </c>
      <c r="G42" s="42">
        <v>0.41597217625136423</v>
      </c>
      <c r="H42" s="37"/>
    </row>
    <row r="43" spans="1:8" s="28" customFormat="1" x14ac:dyDescent="0.25">
      <c r="A43" s="40" t="s">
        <v>1009</v>
      </c>
      <c r="B43" s="40" t="s">
        <v>1010</v>
      </c>
      <c r="C43" s="40"/>
      <c r="D43" s="70"/>
      <c r="E43" s="41">
        <v>500000</v>
      </c>
      <c r="F43" s="42">
        <v>52161700</v>
      </c>
      <c r="G43" s="42">
        <v>0.41463990280723778</v>
      </c>
      <c r="H43" s="37"/>
    </row>
    <row r="44" spans="1:8" s="28" customFormat="1" x14ac:dyDescent="0.25">
      <c r="A44" s="40" t="s">
        <v>674</v>
      </c>
      <c r="B44" s="40" t="s">
        <v>675</v>
      </c>
      <c r="C44" s="40"/>
      <c r="D44" s="70"/>
      <c r="E44" s="41">
        <v>500000</v>
      </c>
      <c r="F44" s="42">
        <v>52063500</v>
      </c>
      <c r="G44" s="42">
        <v>0.41385929867708732</v>
      </c>
      <c r="H44" s="37"/>
    </row>
    <row r="45" spans="1:8" s="28" customFormat="1" x14ac:dyDescent="0.25">
      <c r="A45" s="40" t="s">
        <v>823</v>
      </c>
      <c r="B45" s="40" t="s">
        <v>824</v>
      </c>
      <c r="C45" s="40"/>
      <c r="D45" s="70"/>
      <c r="E45" s="41">
        <v>500000</v>
      </c>
      <c r="F45" s="42">
        <v>51567700</v>
      </c>
      <c r="G45" s="42">
        <v>0.4099181222236391</v>
      </c>
      <c r="H45" s="37"/>
    </row>
    <row r="46" spans="1:8" s="28" customFormat="1" x14ac:dyDescent="0.25">
      <c r="A46" s="40" t="s">
        <v>821</v>
      </c>
      <c r="B46" s="40" t="s">
        <v>822</v>
      </c>
      <c r="C46" s="40"/>
      <c r="D46" s="70"/>
      <c r="E46" s="41">
        <v>500000</v>
      </c>
      <c r="F46" s="42">
        <v>51324550</v>
      </c>
      <c r="G46" s="42">
        <v>0.40798529234333264</v>
      </c>
      <c r="H46" s="37"/>
    </row>
    <row r="47" spans="1:8" s="28" customFormat="1" x14ac:dyDescent="0.25">
      <c r="A47" s="40" t="s">
        <v>977</v>
      </c>
      <c r="B47" s="40" t="s">
        <v>978</v>
      </c>
      <c r="C47" s="40"/>
      <c r="D47" s="70"/>
      <c r="E47" s="41">
        <v>500000</v>
      </c>
      <c r="F47" s="42">
        <v>51133650</v>
      </c>
      <c r="G47" s="42">
        <v>0.40646780427362056</v>
      </c>
      <c r="H47" s="37"/>
    </row>
    <row r="48" spans="1:8" s="28" customFormat="1" x14ac:dyDescent="0.25">
      <c r="A48" s="40" t="s">
        <v>901</v>
      </c>
      <c r="B48" s="40" t="s">
        <v>902</v>
      </c>
      <c r="C48" s="40"/>
      <c r="D48" s="70"/>
      <c r="E48" s="41">
        <v>500000</v>
      </c>
      <c r="F48" s="42">
        <v>51084100</v>
      </c>
      <c r="G48" s="42">
        <v>0.40607392510204254</v>
      </c>
      <c r="H48" s="37"/>
    </row>
    <row r="49" spans="1:8" s="28" customFormat="1" x14ac:dyDescent="0.25">
      <c r="A49" s="40" t="s">
        <v>979</v>
      </c>
      <c r="B49" s="40" t="s">
        <v>980</v>
      </c>
      <c r="C49" s="40"/>
      <c r="D49" s="70"/>
      <c r="E49" s="41">
        <v>500000</v>
      </c>
      <c r="F49" s="42">
        <v>50807500</v>
      </c>
      <c r="G49" s="42">
        <v>0.40387519697170021</v>
      </c>
      <c r="H49" s="37"/>
    </row>
    <row r="50" spans="1:8" s="28" customFormat="1" x14ac:dyDescent="0.25">
      <c r="A50" s="40" t="s">
        <v>981</v>
      </c>
      <c r="B50" s="40" t="s">
        <v>982</v>
      </c>
      <c r="C50" s="40"/>
      <c r="D50" s="70"/>
      <c r="E50" s="41">
        <v>500000</v>
      </c>
      <c r="F50" s="42">
        <v>50465150</v>
      </c>
      <c r="G50" s="42">
        <v>0.40115381383568166</v>
      </c>
      <c r="H50" s="37"/>
    </row>
    <row r="51" spans="1:8" s="28" customFormat="1" x14ac:dyDescent="0.25">
      <c r="A51" s="40" t="s">
        <v>983</v>
      </c>
      <c r="B51" s="40" t="s">
        <v>984</v>
      </c>
      <c r="C51" s="40"/>
      <c r="D51" s="70"/>
      <c r="E51" s="41">
        <v>500000</v>
      </c>
      <c r="F51" s="42">
        <v>50449000</v>
      </c>
      <c r="G51" s="42">
        <v>0.40102543545786162</v>
      </c>
      <c r="H51" s="37"/>
    </row>
    <row r="52" spans="1:8" s="28" customFormat="1" x14ac:dyDescent="0.25">
      <c r="A52" s="40" t="s">
        <v>1011</v>
      </c>
      <c r="B52" s="40" t="s">
        <v>1012</v>
      </c>
      <c r="C52" s="40"/>
      <c r="D52" s="70"/>
      <c r="E52" s="41">
        <v>500000</v>
      </c>
      <c r="F52" s="42">
        <v>50324600</v>
      </c>
      <c r="G52" s="42">
        <v>0.40003656423799683</v>
      </c>
      <c r="H52" s="37"/>
    </row>
    <row r="53" spans="1:8" s="28" customFormat="1" x14ac:dyDescent="0.25">
      <c r="A53" s="40" t="s">
        <v>985</v>
      </c>
      <c r="B53" s="40" t="s">
        <v>986</v>
      </c>
      <c r="C53" s="40"/>
      <c r="D53" s="70"/>
      <c r="E53" s="41">
        <v>450000</v>
      </c>
      <c r="F53" s="42">
        <v>45476595</v>
      </c>
      <c r="G53" s="42">
        <v>0.36149916376966462</v>
      </c>
      <c r="H53" s="37"/>
    </row>
    <row r="54" spans="1:8" s="28" customFormat="1" x14ac:dyDescent="0.25">
      <c r="A54" s="40" t="s">
        <v>987</v>
      </c>
      <c r="B54" s="40" t="s">
        <v>988</v>
      </c>
      <c r="C54" s="40"/>
      <c r="D54" s="70"/>
      <c r="E54" s="41">
        <v>400000</v>
      </c>
      <c r="F54" s="42">
        <v>40250320</v>
      </c>
      <c r="G54" s="42">
        <v>0.31995484757514076</v>
      </c>
      <c r="H54" s="37"/>
    </row>
    <row r="55" spans="1:8" s="28" customFormat="1" x14ac:dyDescent="0.25">
      <c r="A55" s="40" t="s">
        <v>731</v>
      </c>
      <c r="B55" s="40" t="s">
        <v>732</v>
      </c>
      <c r="C55" s="40"/>
      <c r="D55" s="70"/>
      <c r="E55" s="41">
        <v>300000</v>
      </c>
      <c r="F55" s="42">
        <v>31182180</v>
      </c>
      <c r="G55" s="42">
        <v>0.24787106410484694</v>
      </c>
      <c r="H55" s="37"/>
    </row>
    <row r="56" spans="1:8" s="28" customFormat="1" x14ac:dyDescent="0.25">
      <c r="A56" s="40" t="s">
        <v>733</v>
      </c>
      <c r="B56" s="40" t="s">
        <v>734</v>
      </c>
      <c r="C56" s="40"/>
      <c r="D56" s="70"/>
      <c r="E56" s="41">
        <v>300000</v>
      </c>
      <c r="F56" s="42">
        <v>31000200</v>
      </c>
      <c r="G56" s="42">
        <v>0.24642448223514443</v>
      </c>
      <c r="H56" s="37"/>
    </row>
    <row r="57" spans="1:8" s="28" customFormat="1" x14ac:dyDescent="0.25">
      <c r="A57" s="40" t="s">
        <v>903</v>
      </c>
      <c r="B57" s="40" t="s">
        <v>904</v>
      </c>
      <c r="C57" s="40"/>
      <c r="D57" s="70"/>
      <c r="E57" s="41">
        <v>298000</v>
      </c>
      <c r="F57" s="42">
        <v>30476966.600000001</v>
      </c>
      <c r="G57" s="42">
        <v>0.24226523424051424</v>
      </c>
      <c r="H57" s="37"/>
    </row>
    <row r="58" spans="1:8" s="28" customFormat="1" x14ac:dyDescent="0.25">
      <c r="A58" s="40" t="s">
        <v>676</v>
      </c>
      <c r="B58" s="40" t="s">
        <v>677</v>
      </c>
      <c r="C58" s="40"/>
      <c r="D58" s="70"/>
      <c r="E58" s="41">
        <v>287700</v>
      </c>
      <c r="F58" s="42">
        <v>29690783.850000001</v>
      </c>
      <c r="G58" s="42">
        <v>0.23601576884638933</v>
      </c>
      <c r="H58" s="37"/>
    </row>
    <row r="59" spans="1:8" s="28" customFormat="1" x14ac:dyDescent="0.25">
      <c r="A59" s="40" t="s">
        <v>825</v>
      </c>
      <c r="B59" s="40" t="s">
        <v>826</v>
      </c>
      <c r="C59" s="40"/>
      <c r="D59" s="70"/>
      <c r="E59" s="41">
        <v>272100</v>
      </c>
      <c r="F59" s="42">
        <v>28225422.780000001</v>
      </c>
      <c r="G59" s="42">
        <v>0.22436742970785836</v>
      </c>
      <c r="H59" s="37"/>
    </row>
    <row r="60" spans="1:8" s="28" customFormat="1" x14ac:dyDescent="0.25">
      <c r="A60" s="40" t="s">
        <v>858</v>
      </c>
      <c r="B60" s="40" t="s">
        <v>859</v>
      </c>
      <c r="C60" s="40"/>
      <c r="D60" s="70"/>
      <c r="E60" s="41">
        <v>243600</v>
      </c>
      <c r="F60" s="42">
        <v>24832778.879999999</v>
      </c>
      <c r="G60" s="42">
        <v>0.19739887736091474</v>
      </c>
      <c r="H60" s="37"/>
    </row>
    <row r="61" spans="1:8" s="28" customFormat="1" x14ac:dyDescent="0.25">
      <c r="A61" s="40" t="s">
        <v>1013</v>
      </c>
      <c r="B61" s="40" t="s">
        <v>1014</v>
      </c>
      <c r="C61" s="40"/>
      <c r="D61" s="70"/>
      <c r="E61" s="41">
        <v>220000</v>
      </c>
      <c r="F61" s="42">
        <v>21985524</v>
      </c>
      <c r="G61" s="42">
        <v>0.17476569081387672</v>
      </c>
      <c r="H61" s="37"/>
    </row>
    <row r="62" spans="1:8" s="28" customFormat="1" x14ac:dyDescent="0.25">
      <c r="A62" s="40" t="s">
        <v>905</v>
      </c>
      <c r="B62" s="40" t="s">
        <v>906</v>
      </c>
      <c r="C62" s="40"/>
      <c r="D62" s="70"/>
      <c r="E62" s="41">
        <v>210300</v>
      </c>
      <c r="F62" s="42">
        <v>21340255.59</v>
      </c>
      <c r="G62" s="42">
        <v>0.16963637120184374</v>
      </c>
      <c r="H62" s="37"/>
    </row>
    <row r="63" spans="1:8" s="28" customFormat="1" x14ac:dyDescent="0.25">
      <c r="A63" s="40" t="s">
        <v>743</v>
      </c>
      <c r="B63" s="40" t="s">
        <v>744</v>
      </c>
      <c r="C63" s="40"/>
      <c r="D63" s="70"/>
      <c r="E63" s="41">
        <v>200000</v>
      </c>
      <c r="F63" s="42">
        <v>20704960</v>
      </c>
      <c r="G63" s="42">
        <v>0.16458632678819413</v>
      </c>
      <c r="H63" s="37"/>
    </row>
    <row r="64" spans="1:8" s="28" customFormat="1" x14ac:dyDescent="0.25">
      <c r="A64" s="40" t="s">
        <v>745</v>
      </c>
      <c r="B64" s="40" t="s">
        <v>746</v>
      </c>
      <c r="C64" s="40"/>
      <c r="D64" s="70"/>
      <c r="E64" s="41">
        <v>200000</v>
      </c>
      <c r="F64" s="42">
        <v>20645360</v>
      </c>
      <c r="G64" s="42">
        <v>0.16411255890472196</v>
      </c>
      <c r="H64" s="37"/>
    </row>
    <row r="65" spans="1:8" s="28" customFormat="1" x14ac:dyDescent="0.25">
      <c r="A65" s="40" t="s">
        <v>739</v>
      </c>
      <c r="B65" s="40" t="s">
        <v>740</v>
      </c>
      <c r="C65" s="40"/>
      <c r="D65" s="70"/>
      <c r="E65" s="41">
        <v>200000</v>
      </c>
      <c r="F65" s="42">
        <v>20625780</v>
      </c>
      <c r="G65" s="42">
        <v>0.16395691502622553</v>
      </c>
      <c r="H65" s="37"/>
    </row>
    <row r="66" spans="1:8" s="28" customFormat="1" x14ac:dyDescent="0.25">
      <c r="A66" s="40" t="s">
        <v>747</v>
      </c>
      <c r="B66" s="40" t="s">
        <v>748</v>
      </c>
      <c r="C66" s="40"/>
      <c r="D66" s="70"/>
      <c r="E66" s="41">
        <v>200000</v>
      </c>
      <c r="F66" s="42">
        <v>20538740</v>
      </c>
      <c r="G66" s="42">
        <v>0.16326502313734267</v>
      </c>
      <c r="H66" s="37"/>
    </row>
    <row r="67" spans="1:8" s="28" customFormat="1" x14ac:dyDescent="0.25">
      <c r="A67" s="40" t="s">
        <v>741</v>
      </c>
      <c r="B67" s="40" t="s">
        <v>742</v>
      </c>
      <c r="C67" s="40"/>
      <c r="D67" s="70"/>
      <c r="E67" s="41">
        <v>200000</v>
      </c>
      <c r="F67" s="42">
        <v>20537960</v>
      </c>
      <c r="G67" s="42">
        <v>0.1632588228194046</v>
      </c>
      <c r="H67" s="37"/>
    </row>
    <row r="68" spans="1:8" s="28" customFormat="1" x14ac:dyDescent="0.25">
      <c r="A68" s="40" t="s">
        <v>737</v>
      </c>
      <c r="B68" s="40" t="s">
        <v>738</v>
      </c>
      <c r="C68" s="40"/>
      <c r="D68" s="70"/>
      <c r="E68" s="41">
        <v>200000</v>
      </c>
      <c r="F68" s="42">
        <v>20481800</v>
      </c>
      <c r="G68" s="42">
        <v>0.16281239992786437</v>
      </c>
      <c r="H68" s="37"/>
    </row>
    <row r="69" spans="1:8" s="28" customFormat="1" x14ac:dyDescent="0.25">
      <c r="A69" s="40" t="s">
        <v>937</v>
      </c>
      <c r="B69" s="40" t="s">
        <v>938</v>
      </c>
      <c r="C69" s="40"/>
      <c r="D69" s="70"/>
      <c r="E69" s="41">
        <v>200000</v>
      </c>
      <c r="F69" s="42">
        <v>20428020</v>
      </c>
      <c r="G69" s="42">
        <v>0.16238489595516076</v>
      </c>
      <c r="H69" s="37"/>
    </row>
    <row r="70" spans="1:8" s="28" customFormat="1" x14ac:dyDescent="0.25">
      <c r="A70" s="40" t="s">
        <v>678</v>
      </c>
      <c r="B70" s="40" t="s">
        <v>679</v>
      </c>
      <c r="C70" s="40"/>
      <c r="D70" s="70"/>
      <c r="E70" s="41">
        <v>200000</v>
      </c>
      <c r="F70" s="42">
        <v>20421260</v>
      </c>
      <c r="G70" s="42">
        <v>0.16233115986636426</v>
      </c>
      <c r="H70" s="37"/>
    </row>
    <row r="71" spans="1:8" s="28" customFormat="1" x14ac:dyDescent="0.25">
      <c r="A71" s="40" t="s">
        <v>680</v>
      </c>
      <c r="B71" s="40" t="s">
        <v>681</v>
      </c>
      <c r="C71" s="40"/>
      <c r="D71" s="70"/>
      <c r="E71" s="41">
        <v>200000</v>
      </c>
      <c r="F71" s="42">
        <v>20395280</v>
      </c>
      <c r="G71" s="42">
        <v>0.16212464158427353</v>
      </c>
      <c r="H71" s="37"/>
    </row>
    <row r="72" spans="1:8" s="28" customFormat="1" x14ac:dyDescent="0.25">
      <c r="A72" s="40" t="s">
        <v>1015</v>
      </c>
      <c r="B72" s="40" t="s">
        <v>1016</v>
      </c>
      <c r="C72" s="40"/>
      <c r="D72" s="70"/>
      <c r="E72" s="41">
        <v>177600</v>
      </c>
      <c r="F72" s="42">
        <v>17740925.760000002</v>
      </c>
      <c r="G72" s="42">
        <v>0.14102484644551119</v>
      </c>
      <c r="H72" s="37"/>
    </row>
    <row r="73" spans="1:8" s="28" customFormat="1" x14ac:dyDescent="0.25">
      <c r="A73" s="40" t="s">
        <v>749</v>
      </c>
      <c r="B73" s="40" t="s">
        <v>750</v>
      </c>
      <c r="C73" s="40"/>
      <c r="D73" s="70"/>
      <c r="E73" s="41">
        <v>170000</v>
      </c>
      <c r="F73" s="42">
        <v>17492813</v>
      </c>
      <c r="G73" s="42">
        <v>0.13905256696283261</v>
      </c>
      <c r="H73" s="37"/>
    </row>
    <row r="74" spans="1:8" s="28" customFormat="1" x14ac:dyDescent="0.25">
      <c r="A74" s="40" t="s">
        <v>751</v>
      </c>
      <c r="B74" s="40" t="s">
        <v>752</v>
      </c>
      <c r="C74" s="40"/>
      <c r="D74" s="70"/>
      <c r="E74" s="41">
        <v>165800</v>
      </c>
      <c r="F74" s="42">
        <v>16925062.960000001</v>
      </c>
      <c r="G74" s="42">
        <v>0.13453945060726127</v>
      </c>
      <c r="H74" s="37"/>
    </row>
    <row r="75" spans="1:8" s="28" customFormat="1" x14ac:dyDescent="0.25">
      <c r="A75" s="40" t="s">
        <v>753</v>
      </c>
      <c r="B75" s="40" t="s">
        <v>754</v>
      </c>
      <c r="C75" s="40"/>
      <c r="D75" s="70"/>
      <c r="E75" s="41">
        <v>150000</v>
      </c>
      <c r="F75" s="42">
        <v>15434595</v>
      </c>
      <c r="G75" s="42">
        <v>0.1226915336476587</v>
      </c>
      <c r="H75" s="37"/>
    </row>
    <row r="76" spans="1:8" s="28" customFormat="1" x14ac:dyDescent="0.25">
      <c r="A76" s="40" t="s">
        <v>682</v>
      </c>
      <c r="B76" s="40" t="s">
        <v>683</v>
      </c>
      <c r="C76" s="40"/>
      <c r="D76" s="70"/>
      <c r="E76" s="41">
        <v>136600</v>
      </c>
      <c r="F76" s="42">
        <v>14024981.539999999</v>
      </c>
      <c r="G76" s="42">
        <v>0.11148633926077761</v>
      </c>
      <c r="H76" s="37"/>
    </row>
    <row r="77" spans="1:8" s="28" customFormat="1" x14ac:dyDescent="0.25">
      <c r="A77" s="40" t="s">
        <v>684</v>
      </c>
      <c r="B77" s="40" t="s">
        <v>685</v>
      </c>
      <c r="C77" s="40"/>
      <c r="D77" s="70"/>
      <c r="E77" s="41">
        <v>134900</v>
      </c>
      <c r="F77" s="42">
        <v>13963647.390000001</v>
      </c>
      <c r="G77" s="42">
        <v>0.11099878640121277</v>
      </c>
      <c r="H77" s="37"/>
    </row>
    <row r="78" spans="1:8" s="28" customFormat="1" x14ac:dyDescent="0.25">
      <c r="A78" s="40" t="s">
        <v>989</v>
      </c>
      <c r="B78" s="40" t="s">
        <v>990</v>
      </c>
      <c r="C78" s="40"/>
      <c r="D78" s="70"/>
      <c r="E78" s="41">
        <v>121600</v>
      </c>
      <c r="F78" s="42">
        <v>12254045.439999999</v>
      </c>
      <c r="G78" s="42">
        <v>9.7408945840282729E-2</v>
      </c>
      <c r="H78" s="37"/>
    </row>
    <row r="79" spans="1:8" s="28" customFormat="1" x14ac:dyDescent="0.25">
      <c r="A79" s="40" t="s">
        <v>686</v>
      </c>
      <c r="B79" s="40" t="s">
        <v>687</v>
      </c>
      <c r="C79" s="40"/>
      <c r="D79" s="70"/>
      <c r="E79" s="41">
        <v>105000</v>
      </c>
      <c r="F79" s="42">
        <v>10881118.5</v>
      </c>
      <c r="G79" s="42">
        <v>8.6495377207300314E-2</v>
      </c>
      <c r="H79" s="37"/>
    </row>
    <row r="80" spans="1:8" s="28" customFormat="1" x14ac:dyDescent="0.25">
      <c r="A80" s="40" t="s">
        <v>624</v>
      </c>
      <c r="B80" s="40" t="s">
        <v>625</v>
      </c>
      <c r="C80" s="40"/>
      <c r="D80" s="70"/>
      <c r="E80" s="41">
        <v>100000</v>
      </c>
      <c r="F80" s="42">
        <v>10555710</v>
      </c>
      <c r="G80" s="42">
        <v>8.3908664181983866E-2</v>
      </c>
      <c r="H80" s="37"/>
    </row>
    <row r="81" spans="1:8" s="28" customFormat="1" x14ac:dyDescent="0.25">
      <c r="A81" s="40" t="s">
        <v>761</v>
      </c>
      <c r="B81" s="40" t="s">
        <v>762</v>
      </c>
      <c r="C81" s="40"/>
      <c r="D81" s="70"/>
      <c r="E81" s="41">
        <v>100000</v>
      </c>
      <c r="F81" s="42">
        <v>10444060</v>
      </c>
      <c r="G81" s="42">
        <v>8.3021144313029677E-2</v>
      </c>
      <c r="H81" s="37"/>
    </row>
    <row r="82" spans="1:8" s="28" customFormat="1" x14ac:dyDescent="0.25">
      <c r="A82" s="40" t="s">
        <v>626</v>
      </c>
      <c r="B82" s="40" t="s">
        <v>627</v>
      </c>
      <c r="C82" s="40"/>
      <c r="D82" s="70"/>
      <c r="E82" s="41">
        <v>100000</v>
      </c>
      <c r="F82" s="42">
        <v>10409870</v>
      </c>
      <c r="G82" s="42">
        <v>8.2749363710078086E-2</v>
      </c>
      <c r="H82" s="37"/>
    </row>
    <row r="83" spans="1:8" s="28" customFormat="1" x14ac:dyDescent="0.25">
      <c r="A83" s="40" t="s">
        <v>757</v>
      </c>
      <c r="B83" s="40" t="s">
        <v>758</v>
      </c>
      <c r="C83" s="40"/>
      <c r="D83" s="70"/>
      <c r="E83" s="41">
        <v>100000</v>
      </c>
      <c r="F83" s="42">
        <v>10361190</v>
      </c>
      <c r="G83" s="42">
        <v>8.2362400277738723E-2</v>
      </c>
      <c r="H83" s="37"/>
    </row>
    <row r="84" spans="1:8" s="28" customFormat="1" x14ac:dyDescent="0.25">
      <c r="A84" s="40" t="s">
        <v>755</v>
      </c>
      <c r="B84" s="40" t="s">
        <v>756</v>
      </c>
      <c r="C84" s="40"/>
      <c r="D84" s="70"/>
      <c r="E84" s="41">
        <v>100000</v>
      </c>
      <c r="F84" s="42">
        <v>10354940</v>
      </c>
      <c r="G84" s="42">
        <v>8.231271824297863E-2</v>
      </c>
      <c r="H84" s="37"/>
    </row>
    <row r="85" spans="1:8" s="28" customFormat="1" x14ac:dyDescent="0.25">
      <c r="A85" s="40" t="s">
        <v>763</v>
      </c>
      <c r="B85" s="40" t="s">
        <v>764</v>
      </c>
      <c r="C85" s="40"/>
      <c r="D85" s="70"/>
      <c r="E85" s="41">
        <v>100000</v>
      </c>
      <c r="F85" s="42">
        <v>10268920</v>
      </c>
      <c r="G85" s="42">
        <v>8.1628934462168609E-2</v>
      </c>
      <c r="H85" s="37"/>
    </row>
    <row r="86" spans="1:8" s="28" customFormat="1" x14ac:dyDescent="0.25">
      <c r="A86" s="40" t="s">
        <v>759</v>
      </c>
      <c r="B86" s="40" t="s">
        <v>760</v>
      </c>
      <c r="C86" s="40"/>
      <c r="D86" s="70"/>
      <c r="E86" s="41">
        <v>100000</v>
      </c>
      <c r="F86" s="42">
        <v>10233030</v>
      </c>
      <c r="G86" s="42">
        <v>8.1343640345762289E-2</v>
      </c>
      <c r="H86" s="37"/>
    </row>
    <row r="87" spans="1:8" s="28" customFormat="1" x14ac:dyDescent="0.25">
      <c r="A87" s="40" t="s">
        <v>907</v>
      </c>
      <c r="B87" s="40" t="s">
        <v>908</v>
      </c>
      <c r="C87" s="40"/>
      <c r="D87" s="70"/>
      <c r="E87" s="41">
        <v>98700</v>
      </c>
      <c r="F87" s="42">
        <v>10174825.08</v>
      </c>
      <c r="G87" s="42">
        <v>8.0880962128378586E-2</v>
      </c>
      <c r="H87" s="37"/>
    </row>
    <row r="88" spans="1:8" s="28" customFormat="1" x14ac:dyDescent="0.25">
      <c r="A88" s="40" t="s">
        <v>1017</v>
      </c>
      <c r="B88" s="40" t="s">
        <v>1018</v>
      </c>
      <c r="C88" s="40"/>
      <c r="D88" s="70"/>
      <c r="E88" s="41">
        <v>100000</v>
      </c>
      <c r="F88" s="42">
        <v>10150580</v>
      </c>
      <c r="G88" s="42">
        <v>8.0688234943207218E-2</v>
      </c>
      <c r="H88" s="37"/>
    </row>
    <row r="89" spans="1:8" s="28" customFormat="1" x14ac:dyDescent="0.25">
      <c r="A89" s="40" t="s">
        <v>628</v>
      </c>
      <c r="B89" s="40" t="s">
        <v>629</v>
      </c>
      <c r="C89" s="40"/>
      <c r="D89" s="70"/>
      <c r="E89" s="41">
        <v>79800</v>
      </c>
      <c r="F89" s="42">
        <v>8283814.5599999996</v>
      </c>
      <c r="G89" s="42">
        <v>6.5849082066565714E-2</v>
      </c>
      <c r="H89" s="37"/>
    </row>
    <row r="90" spans="1:8" s="28" customFormat="1" x14ac:dyDescent="0.25">
      <c r="A90" s="40" t="s">
        <v>313</v>
      </c>
      <c r="B90" s="40" t="s">
        <v>92</v>
      </c>
      <c r="C90" s="40"/>
      <c r="D90" s="70"/>
      <c r="E90" s="41">
        <v>80000</v>
      </c>
      <c r="F90" s="42">
        <v>7989392</v>
      </c>
      <c r="G90" s="42">
        <v>6.3508680168953904E-2</v>
      </c>
      <c r="H90" s="37"/>
    </row>
    <row r="91" spans="1:8" s="28" customFormat="1" x14ac:dyDescent="0.25">
      <c r="A91" s="40" t="s">
        <v>630</v>
      </c>
      <c r="B91" s="40" t="s">
        <v>631</v>
      </c>
      <c r="C91" s="40"/>
      <c r="D91" s="70"/>
      <c r="E91" s="41">
        <v>75000</v>
      </c>
      <c r="F91" s="42">
        <v>7936027.5</v>
      </c>
      <c r="G91" s="42">
        <v>6.3084479057921153E-2</v>
      </c>
      <c r="H91" s="37"/>
    </row>
    <row r="92" spans="1:8" s="28" customFormat="1" x14ac:dyDescent="0.25">
      <c r="A92" s="40" t="s">
        <v>632</v>
      </c>
      <c r="B92" s="40" t="s">
        <v>633</v>
      </c>
      <c r="C92" s="40"/>
      <c r="D92" s="70"/>
      <c r="E92" s="41">
        <v>75000</v>
      </c>
      <c r="F92" s="42">
        <v>7899945</v>
      </c>
      <c r="G92" s="42">
        <v>6.2797654734844222E-2</v>
      </c>
      <c r="H92" s="37"/>
    </row>
    <row r="93" spans="1:8" s="28" customFormat="1" x14ac:dyDescent="0.25">
      <c r="A93" s="40" t="s">
        <v>769</v>
      </c>
      <c r="B93" s="40" t="s">
        <v>770</v>
      </c>
      <c r="C93" s="40"/>
      <c r="D93" s="70"/>
      <c r="E93" s="41">
        <v>76000</v>
      </c>
      <c r="F93" s="42">
        <v>7729602.7999999998</v>
      </c>
      <c r="G93" s="42">
        <v>6.1443583198602672E-2</v>
      </c>
      <c r="H93" s="37"/>
    </row>
    <row r="94" spans="1:8" s="28" customFormat="1" x14ac:dyDescent="0.25">
      <c r="A94" s="40" t="s">
        <v>771</v>
      </c>
      <c r="B94" s="40" t="s">
        <v>772</v>
      </c>
      <c r="C94" s="40"/>
      <c r="D94" s="70"/>
      <c r="E94" s="41">
        <v>75000</v>
      </c>
      <c r="F94" s="42">
        <v>7721385</v>
      </c>
      <c r="G94" s="42">
        <v>6.1378258874562441E-2</v>
      </c>
      <c r="H94" s="37"/>
    </row>
    <row r="95" spans="1:8" s="28" customFormat="1" x14ac:dyDescent="0.25">
      <c r="A95" s="40" t="s">
        <v>773</v>
      </c>
      <c r="B95" s="40" t="s">
        <v>774</v>
      </c>
      <c r="C95" s="40"/>
      <c r="D95" s="70"/>
      <c r="E95" s="41">
        <v>75000</v>
      </c>
      <c r="F95" s="42">
        <v>7665652.5</v>
      </c>
      <c r="G95" s="42">
        <v>6.0935234234199789E-2</v>
      </c>
      <c r="H95" s="37"/>
    </row>
    <row r="96" spans="1:8" s="28" customFormat="1" x14ac:dyDescent="0.25">
      <c r="A96" s="40" t="s">
        <v>634</v>
      </c>
      <c r="B96" s="40" t="s">
        <v>635</v>
      </c>
      <c r="C96" s="40"/>
      <c r="D96" s="70"/>
      <c r="E96" s="41">
        <v>73300</v>
      </c>
      <c r="F96" s="42">
        <v>7588470.46</v>
      </c>
      <c r="G96" s="42">
        <v>6.032170450713828E-2</v>
      </c>
      <c r="H96" s="37"/>
    </row>
    <row r="97" spans="1:8" s="28" customFormat="1" x14ac:dyDescent="0.25">
      <c r="A97" s="40" t="s">
        <v>636</v>
      </c>
      <c r="B97" s="40" t="s">
        <v>637</v>
      </c>
      <c r="C97" s="40"/>
      <c r="D97" s="70"/>
      <c r="E97" s="41">
        <v>68500</v>
      </c>
      <c r="F97" s="42">
        <v>7133199.5499999998</v>
      </c>
      <c r="G97" s="42">
        <v>5.6702698878998044E-2</v>
      </c>
      <c r="H97" s="37"/>
    </row>
    <row r="98" spans="1:8" s="28" customFormat="1" x14ac:dyDescent="0.25">
      <c r="A98" s="40" t="s">
        <v>314</v>
      </c>
      <c r="B98" s="40" t="s">
        <v>98</v>
      </c>
      <c r="C98" s="40"/>
      <c r="D98" s="70"/>
      <c r="E98" s="41">
        <v>62200</v>
      </c>
      <c r="F98" s="42">
        <v>6414816.6200000001</v>
      </c>
      <c r="G98" s="42">
        <v>5.0992182767107937E-2</v>
      </c>
      <c r="H98" s="37"/>
    </row>
    <row r="99" spans="1:8" s="28" customFormat="1" x14ac:dyDescent="0.25">
      <c r="A99" s="40" t="s">
        <v>321</v>
      </c>
      <c r="B99" s="40" t="s">
        <v>99</v>
      </c>
      <c r="C99" s="40"/>
      <c r="D99" s="70"/>
      <c r="E99" s="41">
        <v>59400</v>
      </c>
      <c r="F99" s="42">
        <v>6214273.5599999996</v>
      </c>
      <c r="G99" s="42">
        <v>4.9398040802657646E-2</v>
      </c>
      <c r="H99" s="37"/>
    </row>
    <row r="100" spans="1:8" s="28" customFormat="1" x14ac:dyDescent="0.25">
      <c r="A100" s="40" t="s">
        <v>559</v>
      </c>
      <c r="B100" s="40" t="s">
        <v>560</v>
      </c>
      <c r="C100" s="40"/>
      <c r="D100" s="70"/>
      <c r="E100" s="41">
        <v>59600</v>
      </c>
      <c r="F100" s="42">
        <v>6204371.9199999999</v>
      </c>
      <c r="G100" s="42">
        <v>4.9319331423031749E-2</v>
      </c>
      <c r="H100" s="37"/>
    </row>
    <row r="101" spans="1:8" s="28" customFormat="1" x14ac:dyDescent="0.25">
      <c r="A101" s="40" t="s">
        <v>315</v>
      </c>
      <c r="B101" s="40" t="s">
        <v>87</v>
      </c>
      <c r="C101" s="40"/>
      <c r="D101" s="70"/>
      <c r="E101" s="41">
        <v>60000</v>
      </c>
      <c r="F101" s="42">
        <v>6204006</v>
      </c>
      <c r="G101" s="42">
        <v>4.9316422679006246E-2</v>
      </c>
      <c r="H101" s="37"/>
    </row>
    <row r="102" spans="1:8" s="28" customFormat="1" x14ac:dyDescent="0.25">
      <c r="A102" s="40" t="s">
        <v>399</v>
      </c>
      <c r="B102" s="40" t="s">
        <v>400</v>
      </c>
      <c r="C102" s="40"/>
      <c r="D102" s="70"/>
      <c r="E102" s="41">
        <v>59000</v>
      </c>
      <c r="F102" s="42">
        <v>6189265.2000000002</v>
      </c>
      <c r="G102" s="42">
        <v>4.9199246208927606E-2</v>
      </c>
      <c r="H102" s="37"/>
    </row>
    <row r="103" spans="1:8" s="28" customFormat="1" x14ac:dyDescent="0.25">
      <c r="A103" s="40" t="s">
        <v>316</v>
      </c>
      <c r="B103" s="40" t="s">
        <v>93</v>
      </c>
      <c r="C103" s="40"/>
      <c r="D103" s="70"/>
      <c r="E103" s="41">
        <v>60000</v>
      </c>
      <c r="F103" s="42">
        <v>6164382</v>
      </c>
      <c r="G103" s="42">
        <v>4.9001446527752852E-2</v>
      </c>
      <c r="H103" s="37"/>
    </row>
    <row r="104" spans="1:8" s="28" customFormat="1" x14ac:dyDescent="0.25">
      <c r="A104" s="40" t="s">
        <v>601</v>
      </c>
      <c r="B104" s="40" t="s">
        <v>75</v>
      </c>
      <c r="C104" s="40"/>
      <c r="D104" s="70"/>
      <c r="E104" s="41">
        <v>59500</v>
      </c>
      <c r="F104" s="42">
        <v>6121318.3499999996</v>
      </c>
      <c r="G104" s="42">
        <v>4.8659128166761455E-2</v>
      </c>
      <c r="H104" s="37"/>
    </row>
    <row r="105" spans="1:8" s="28" customFormat="1" x14ac:dyDescent="0.25">
      <c r="A105" s="40" t="s">
        <v>323</v>
      </c>
      <c r="B105" s="40" t="s">
        <v>95</v>
      </c>
      <c r="C105" s="40"/>
      <c r="D105" s="70"/>
      <c r="E105" s="41">
        <v>58300</v>
      </c>
      <c r="F105" s="42">
        <v>6094874.3899999997</v>
      </c>
      <c r="G105" s="42">
        <v>4.8448921808375157E-2</v>
      </c>
      <c r="H105" s="37"/>
    </row>
    <row r="106" spans="1:8" s="28" customFormat="1" x14ac:dyDescent="0.25">
      <c r="A106" s="40" t="s">
        <v>775</v>
      </c>
      <c r="B106" s="40" t="s">
        <v>776</v>
      </c>
      <c r="C106" s="40"/>
      <c r="D106" s="70"/>
      <c r="E106" s="41">
        <v>55800</v>
      </c>
      <c r="F106" s="42">
        <v>5720526.7199999997</v>
      </c>
      <c r="G106" s="42">
        <v>4.5473185175847537E-2</v>
      </c>
      <c r="H106" s="37"/>
    </row>
    <row r="107" spans="1:8" s="28" customFormat="1" x14ac:dyDescent="0.25">
      <c r="A107" s="40" t="s">
        <v>909</v>
      </c>
      <c r="B107" s="40" t="s">
        <v>910</v>
      </c>
      <c r="C107" s="40"/>
      <c r="D107" s="70"/>
      <c r="E107" s="41">
        <v>48800</v>
      </c>
      <c r="F107" s="42">
        <v>5149785.92</v>
      </c>
      <c r="G107" s="42">
        <v>4.0936294893511554E-2</v>
      </c>
      <c r="H107" s="37"/>
    </row>
    <row r="108" spans="1:8" s="28" customFormat="1" x14ac:dyDescent="0.25">
      <c r="A108" s="40" t="s">
        <v>777</v>
      </c>
      <c r="B108" s="40" t="s">
        <v>778</v>
      </c>
      <c r="C108" s="40"/>
      <c r="D108" s="70"/>
      <c r="E108" s="41">
        <v>50100</v>
      </c>
      <c r="F108" s="42">
        <v>5146712.88</v>
      </c>
      <c r="G108" s="42">
        <v>4.0911866912695688E-2</v>
      </c>
      <c r="H108" s="37"/>
    </row>
    <row r="109" spans="1:8" s="28" customFormat="1" x14ac:dyDescent="0.25">
      <c r="A109" s="40" t="s">
        <v>642</v>
      </c>
      <c r="B109" s="40" t="s">
        <v>643</v>
      </c>
      <c r="C109" s="40"/>
      <c r="D109" s="70"/>
      <c r="E109" s="41">
        <v>50100</v>
      </c>
      <c r="F109" s="42">
        <v>5127945.42</v>
      </c>
      <c r="G109" s="42">
        <v>4.0762682016683122E-2</v>
      </c>
      <c r="H109" s="37"/>
    </row>
    <row r="110" spans="1:8" s="28" customFormat="1" x14ac:dyDescent="0.25">
      <c r="A110" s="40" t="s">
        <v>401</v>
      </c>
      <c r="B110" s="40" t="s">
        <v>402</v>
      </c>
      <c r="C110" s="40"/>
      <c r="D110" s="70"/>
      <c r="E110" s="41">
        <v>50000</v>
      </c>
      <c r="F110" s="42">
        <v>5115445</v>
      </c>
      <c r="G110" s="42">
        <v>4.0663314608530218E-2</v>
      </c>
      <c r="H110" s="37"/>
    </row>
    <row r="111" spans="1:8" s="28" customFormat="1" x14ac:dyDescent="0.25">
      <c r="A111" s="40" t="s">
        <v>403</v>
      </c>
      <c r="B111" s="40" t="s">
        <v>404</v>
      </c>
      <c r="C111" s="40"/>
      <c r="D111" s="70"/>
      <c r="E111" s="41">
        <v>50000</v>
      </c>
      <c r="F111" s="42">
        <v>5093455</v>
      </c>
      <c r="G111" s="42">
        <v>4.0488513337430324E-2</v>
      </c>
      <c r="H111" s="37"/>
    </row>
    <row r="112" spans="1:8" s="28" customFormat="1" x14ac:dyDescent="0.25">
      <c r="A112" s="40" t="s">
        <v>911</v>
      </c>
      <c r="B112" s="40" t="s">
        <v>912</v>
      </c>
      <c r="C112" s="40"/>
      <c r="D112" s="70"/>
      <c r="E112" s="41">
        <v>50000</v>
      </c>
      <c r="F112" s="42">
        <v>5072425</v>
      </c>
      <c r="G112" s="42">
        <v>4.0321343226869581E-2</v>
      </c>
      <c r="H112" s="37"/>
    </row>
    <row r="113" spans="1:8" s="28" customFormat="1" x14ac:dyDescent="0.25">
      <c r="A113" s="40" t="s">
        <v>317</v>
      </c>
      <c r="B113" s="40" t="s">
        <v>89</v>
      </c>
      <c r="C113" s="40"/>
      <c r="D113" s="70"/>
      <c r="E113" s="41">
        <v>50000</v>
      </c>
      <c r="F113" s="42">
        <v>5036410</v>
      </c>
      <c r="G113" s="42">
        <v>4.0035055469768058E-2</v>
      </c>
      <c r="H113" s="37"/>
    </row>
    <row r="114" spans="1:8" s="28" customFormat="1" x14ac:dyDescent="0.25">
      <c r="A114" s="40" t="s">
        <v>405</v>
      </c>
      <c r="B114" s="40" t="s">
        <v>406</v>
      </c>
      <c r="C114" s="40"/>
      <c r="D114" s="70"/>
      <c r="E114" s="41">
        <v>47800</v>
      </c>
      <c r="F114" s="42">
        <v>4987279.92</v>
      </c>
      <c r="G114" s="42">
        <v>3.9644514294995922E-2</v>
      </c>
      <c r="H114" s="37"/>
    </row>
    <row r="115" spans="1:8" s="28" customFormat="1" x14ac:dyDescent="0.25">
      <c r="A115" s="40" t="s">
        <v>352</v>
      </c>
      <c r="B115" s="40" t="s">
        <v>353</v>
      </c>
      <c r="C115" s="40"/>
      <c r="D115" s="70"/>
      <c r="E115" s="41">
        <v>50000</v>
      </c>
      <c r="F115" s="42">
        <v>4924965</v>
      </c>
      <c r="G115" s="42">
        <v>3.9149165171553993E-2</v>
      </c>
      <c r="H115" s="37"/>
    </row>
    <row r="116" spans="1:8" s="28" customFormat="1" x14ac:dyDescent="0.25">
      <c r="A116" s="40" t="s">
        <v>561</v>
      </c>
      <c r="B116" s="40" t="s">
        <v>562</v>
      </c>
      <c r="C116" s="40"/>
      <c r="D116" s="70"/>
      <c r="E116" s="41">
        <v>50000</v>
      </c>
      <c r="F116" s="42">
        <v>4896870</v>
      </c>
      <c r="G116" s="42">
        <v>3.8925834488900447E-2</v>
      </c>
      <c r="H116" s="37"/>
    </row>
    <row r="117" spans="1:8" s="28" customFormat="1" x14ac:dyDescent="0.25">
      <c r="A117" s="40" t="s">
        <v>483</v>
      </c>
      <c r="B117" s="40" t="s">
        <v>484</v>
      </c>
      <c r="C117" s="40"/>
      <c r="D117" s="70"/>
      <c r="E117" s="41">
        <v>43600</v>
      </c>
      <c r="F117" s="42">
        <v>4433688.3600000003</v>
      </c>
      <c r="G117" s="42">
        <v>3.5243945474706183E-2</v>
      </c>
      <c r="H117" s="37"/>
    </row>
    <row r="118" spans="1:8" s="28" customFormat="1" x14ac:dyDescent="0.25">
      <c r="A118" s="40" t="s">
        <v>688</v>
      </c>
      <c r="B118" s="40" t="s">
        <v>689</v>
      </c>
      <c r="C118" s="40"/>
      <c r="D118" s="70"/>
      <c r="E118" s="41">
        <v>40000</v>
      </c>
      <c r="F118" s="42">
        <v>4154044</v>
      </c>
      <c r="G118" s="42">
        <v>3.3021017344469016E-2</v>
      </c>
      <c r="H118" s="37"/>
    </row>
    <row r="119" spans="1:8" s="28" customFormat="1" x14ac:dyDescent="0.25">
      <c r="A119" s="40" t="s">
        <v>1019</v>
      </c>
      <c r="B119" s="40" t="s">
        <v>1020</v>
      </c>
      <c r="C119" s="40"/>
      <c r="D119" s="70"/>
      <c r="E119" s="41">
        <v>37600</v>
      </c>
      <c r="F119" s="42">
        <v>3792023.92</v>
      </c>
      <c r="G119" s="42">
        <v>3.0143274272723487E-2</v>
      </c>
      <c r="H119" s="37"/>
    </row>
    <row r="120" spans="1:8" s="28" customFormat="1" x14ac:dyDescent="0.25">
      <c r="A120" s="40" t="s">
        <v>318</v>
      </c>
      <c r="B120" s="40" t="s">
        <v>94</v>
      </c>
      <c r="C120" s="40"/>
      <c r="D120" s="70"/>
      <c r="E120" s="41">
        <v>34700</v>
      </c>
      <c r="F120" s="42">
        <v>3634668.85</v>
      </c>
      <c r="G120" s="42">
        <v>2.8892439063536939E-2</v>
      </c>
      <c r="H120" s="37"/>
    </row>
    <row r="121" spans="1:8" s="28" customFormat="1" x14ac:dyDescent="0.25">
      <c r="A121" s="40" t="s">
        <v>319</v>
      </c>
      <c r="B121" s="40" t="s">
        <v>97</v>
      </c>
      <c r="C121" s="40"/>
      <c r="D121" s="70"/>
      <c r="E121" s="41">
        <v>35000</v>
      </c>
      <c r="F121" s="42">
        <v>3429720</v>
      </c>
      <c r="G121" s="42">
        <v>2.7263274921178558E-2</v>
      </c>
      <c r="H121" s="37"/>
    </row>
    <row r="122" spans="1:8" s="28" customFormat="1" x14ac:dyDescent="0.25">
      <c r="A122" s="40" t="s">
        <v>354</v>
      </c>
      <c r="B122" s="40" t="s">
        <v>355</v>
      </c>
      <c r="C122" s="40"/>
      <c r="D122" s="70"/>
      <c r="E122" s="41">
        <v>30300</v>
      </c>
      <c r="F122" s="42">
        <v>3189053.79</v>
      </c>
      <c r="G122" s="42">
        <v>2.535018899945081E-2</v>
      </c>
      <c r="H122" s="37"/>
    </row>
    <row r="123" spans="1:8" s="28" customFormat="1" x14ac:dyDescent="0.25">
      <c r="A123" s="40" t="s">
        <v>638</v>
      </c>
      <c r="B123" s="40" t="s">
        <v>639</v>
      </c>
      <c r="C123" s="40"/>
      <c r="D123" s="70"/>
      <c r="E123" s="41">
        <v>30000</v>
      </c>
      <c r="F123" s="42">
        <v>3119712</v>
      </c>
      <c r="G123" s="42">
        <v>2.4798982404073744E-2</v>
      </c>
      <c r="H123" s="37"/>
    </row>
    <row r="124" spans="1:8" s="28" customFormat="1" x14ac:dyDescent="0.25">
      <c r="A124" s="40" t="s">
        <v>356</v>
      </c>
      <c r="B124" s="40" t="s">
        <v>357</v>
      </c>
      <c r="C124" s="40"/>
      <c r="D124" s="70"/>
      <c r="E124" s="41">
        <v>30000</v>
      </c>
      <c r="F124" s="42">
        <v>3090282</v>
      </c>
      <c r="G124" s="42">
        <v>2.4565039638795444E-2</v>
      </c>
      <c r="H124" s="37"/>
    </row>
    <row r="125" spans="1:8" s="28" customFormat="1" x14ac:dyDescent="0.25">
      <c r="A125" s="40" t="s">
        <v>563</v>
      </c>
      <c r="B125" s="40" t="s">
        <v>564</v>
      </c>
      <c r="C125" s="40"/>
      <c r="D125" s="70"/>
      <c r="E125" s="41">
        <v>27700</v>
      </c>
      <c r="F125" s="42">
        <v>2878777.9</v>
      </c>
      <c r="G125" s="42">
        <v>2.2883766991099293E-2</v>
      </c>
      <c r="H125" s="37"/>
    </row>
    <row r="126" spans="1:8" s="28" customFormat="1" x14ac:dyDescent="0.25">
      <c r="A126" s="40" t="s">
        <v>320</v>
      </c>
      <c r="B126" s="40" t="s">
        <v>91</v>
      </c>
      <c r="C126" s="40"/>
      <c r="D126" s="70"/>
      <c r="E126" s="41">
        <v>27600</v>
      </c>
      <c r="F126" s="42">
        <v>2857430.76</v>
      </c>
      <c r="G126" s="42">
        <v>2.2714075894857941E-2</v>
      </c>
      <c r="H126" s="37"/>
    </row>
    <row r="127" spans="1:8" s="28" customFormat="1" x14ac:dyDescent="0.25">
      <c r="A127" s="40" t="s">
        <v>538</v>
      </c>
      <c r="B127" s="40" t="s">
        <v>539</v>
      </c>
      <c r="C127" s="40"/>
      <c r="D127" s="70"/>
      <c r="E127" s="41">
        <v>25000</v>
      </c>
      <c r="F127" s="42">
        <v>2590017.5</v>
      </c>
      <c r="G127" s="42">
        <v>2.0588374314277427E-2</v>
      </c>
      <c r="H127" s="37"/>
    </row>
    <row r="128" spans="1:8" s="28" customFormat="1" x14ac:dyDescent="0.25">
      <c r="A128" s="40" t="s">
        <v>366</v>
      </c>
      <c r="B128" s="40" t="s">
        <v>367</v>
      </c>
      <c r="C128" s="40"/>
      <c r="D128" s="70"/>
      <c r="E128" s="41">
        <v>25000</v>
      </c>
      <c r="F128" s="42">
        <v>2577145</v>
      </c>
      <c r="G128" s="42">
        <v>2.0486049195485554E-2</v>
      </c>
      <c r="H128" s="37"/>
    </row>
    <row r="129" spans="1:8" s="28" customFormat="1" x14ac:dyDescent="0.25">
      <c r="A129" s="40" t="s">
        <v>334</v>
      </c>
      <c r="B129" s="40" t="s">
        <v>103</v>
      </c>
      <c r="C129" s="40"/>
      <c r="D129" s="70"/>
      <c r="E129" s="41">
        <v>22600</v>
      </c>
      <c r="F129" s="42">
        <v>2376401.2999999998</v>
      </c>
      <c r="G129" s="42">
        <v>1.8890312318482594E-2</v>
      </c>
      <c r="H129" s="37"/>
    </row>
    <row r="130" spans="1:8" s="28" customFormat="1" x14ac:dyDescent="0.25">
      <c r="A130" s="40" t="s">
        <v>485</v>
      </c>
      <c r="B130" s="40" t="s">
        <v>486</v>
      </c>
      <c r="C130" s="40"/>
      <c r="D130" s="70"/>
      <c r="E130" s="41">
        <v>21000</v>
      </c>
      <c r="F130" s="42">
        <v>2204294.4</v>
      </c>
      <c r="G130" s="42">
        <v>1.7522212960362459E-2</v>
      </c>
      <c r="H130" s="37"/>
    </row>
    <row r="131" spans="1:8" s="28" customFormat="1" x14ac:dyDescent="0.25">
      <c r="A131" s="40" t="s">
        <v>358</v>
      </c>
      <c r="B131" s="40" t="s">
        <v>359</v>
      </c>
      <c r="C131" s="40"/>
      <c r="D131" s="70"/>
      <c r="E131" s="41">
        <v>20400</v>
      </c>
      <c r="F131" s="42">
        <v>2139672.36</v>
      </c>
      <c r="G131" s="42">
        <v>1.7008524250354821E-2</v>
      </c>
      <c r="H131" s="37"/>
    </row>
    <row r="132" spans="1:8" s="28" customFormat="1" x14ac:dyDescent="0.25">
      <c r="A132" s="40" t="s">
        <v>487</v>
      </c>
      <c r="B132" s="40" t="s">
        <v>488</v>
      </c>
      <c r="C132" s="40"/>
      <c r="D132" s="70"/>
      <c r="E132" s="41">
        <v>22000</v>
      </c>
      <c r="F132" s="42">
        <v>2110105.7999999998</v>
      </c>
      <c r="G132" s="42">
        <v>1.6773495952489829E-2</v>
      </c>
      <c r="H132" s="37"/>
    </row>
    <row r="133" spans="1:8" s="28" customFormat="1" x14ac:dyDescent="0.25">
      <c r="A133" s="40" t="s">
        <v>407</v>
      </c>
      <c r="B133" s="40" t="s">
        <v>408</v>
      </c>
      <c r="C133" s="40"/>
      <c r="D133" s="70"/>
      <c r="E133" s="41">
        <v>20000</v>
      </c>
      <c r="F133" s="42">
        <v>2003124</v>
      </c>
      <c r="G133" s="42">
        <v>1.5923084191482358E-2</v>
      </c>
      <c r="H133" s="37"/>
    </row>
    <row r="134" spans="1:8" s="28" customFormat="1" x14ac:dyDescent="0.25">
      <c r="A134" s="40" t="s">
        <v>452</v>
      </c>
      <c r="B134" s="40" t="s">
        <v>453</v>
      </c>
      <c r="C134" s="40"/>
      <c r="D134" s="70"/>
      <c r="E134" s="41">
        <v>20000</v>
      </c>
      <c r="F134" s="42">
        <v>1978596</v>
      </c>
      <c r="G134" s="42">
        <v>1.5728108039707093E-2</v>
      </c>
      <c r="H134" s="37"/>
    </row>
    <row r="135" spans="1:8" s="28" customFormat="1" x14ac:dyDescent="0.25">
      <c r="A135" s="40" t="s">
        <v>640</v>
      </c>
      <c r="B135" s="40" t="s">
        <v>641</v>
      </c>
      <c r="C135" s="40"/>
      <c r="D135" s="70"/>
      <c r="E135" s="41">
        <v>20000</v>
      </c>
      <c r="F135" s="42">
        <v>1949288</v>
      </c>
      <c r="G135" s="42">
        <v>1.549513506774731E-2</v>
      </c>
      <c r="H135" s="37"/>
    </row>
    <row r="136" spans="1:8" s="28" customFormat="1" x14ac:dyDescent="0.25">
      <c r="A136" s="40" t="s">
        <v>360</v>
      </c>
      <c r="B136" s="40" t="s">
        <v>361</v>
      </c>
      <c r="C136" s="40"/>
      <c r="D136" s="70"/>
      <c r="E136" s="41">
        <v>20000</v>
      </c>
      <c r="F136" s="42">
        <v>1932118</v>
      </c>
      <c r="G136" s="42">
        <v>1.5358648581854399E-2</v>
      </c>
      <c r="H136" s="37"/>
    </row>
    <row r="137" spans="1:8" s="28" customFormat="1" x14ac:dyDescent="0.25">
      <c r="A137" s="40" t="s">
        <v>779</v>
      </c>
      <c r="B137" s="40" t="s">
        <v>780</v>
      </c>
      <c r="C137" s="40"/>
      <c r="D137" s="70"/>
      <c r="E137" s="41">
        <v>18700</v>
      </c>
      <c r="F137" s="42">
        <v>1906233.12</v>
      </c>
      <c r="G137" s="42">
        <v>1.515288642058709E-2</v>
      </c>
      <c r="H137" s="37"/>
    </row>
    <row r="138" spans="1:8" s="28" customFormat="1" x14ac:dyDescent="0.25">
      <c r="A138" s="40" t="s">
        <v>540</v>
      </c>
      <c r="B138" s="40" t="s">
        <v>541</v>
      </c>
      <c r="C138" s="40"/>
      <c r="D138" s="70"/>
      <c r="E138" s="41">
        <v>18400</v>
      </c>
      <c r="F138" s="42">
        <v>1902423.84</v>
      </c>
      <c r="G138" s="42">
        <v>1.5122605975567747E-2</v>
      </c>
      <c r="H138" s="37"/>
    </row>
    <row r="139" spans="1:8" s="28" customFormat="1" x14ac:dyDescent="0.25">
      <c r="A139" s="40" t="s">
        <v>409</v>
      </c>
      <c r="B139" s="40" t="s">
        <v>410</v>
      </c>
      <c r="C139" s="40"/>
      <c r="D139" s="70"/>
      <c r="E139" s="41">
        <v>18000</v>
      </c>
      <c r="F139" s="42">
        <v>1852236</v>
      </c>
      <c r="G139" s="42">
        <v>1.4723656533741554E-2</v>
      </c>
      <c r="H139" s="37"/>
    </row>
    <row r="140" spans="1:8" s="28" customFormat="1" x14ac:dyDescent="0.25">
      <c r="A140" s="40" t="s">
        <v>411</v>
      </c>
      <c r="B140" s="40" t="s">
        <v>412</v>
      </c>
      <c r="C140" s="40"/>
      <c r="D140" s="70"/>
      <c r="E140" s="41">
        <v>16700</v>
      </c>
      <c r="F140" s="42">
        <v>1764179.65</v>
      </c>
      <c r="G140" s="42">
        <v>1.4023685551094131E-2</v>
      </c>
      <c r="H140" s="37"/>
    </row>
    <row r="141" spans="1:8" s="28" customFormat="1" x14ac:dyDescent="0.25">
      <c r="A141" s="40" t="s">
        <v>322</v>
      </c>
      <c r="B141" s="40" t="s">
        <v>88</v>
      </c>
      <c r="C141" s="40"/>
      <c r="D141" s="70"/>
      <c r="E141" s="41">
        <v>16200</v>
      </c>
      <c r="F141" s="42">
        <v>1661551.38</v>
      </c>
      <c r="G141" s="42">
        <v>1.3207880546692915E-2</v>
      </c>
      <c r="H141" s="37"/>
    </row>
    <row r="142" spans="1:8" s="28" customFormat="1" x14ac:dyDescent="0.25">
      <c r="A142" s="40" t="s">
        <v>489</v>
      </c>
      <c r="B142" s="40" t="s">
        <v>490</v>
      </c>
      <c r="C142" s="40"/>
      <c r="D142" s="70"/>
      <c r="E142" s="41">
        <v>15000</v>
      </c>
      <c r="F142" s="42">
        <v>1566586.5</v>
      </c>
      <c r="G142" s="42">
        <v>1.2452992791629314E-2</v>
      </c>
      <c r="H142" s="37"/>
    </row>
    <row r="143" spans="1:8" s="28" customFormat="1" x14ac:dyDescent="0.25">
      <c r="A143" s="40" t="s">
        <v>491</v>
      </c>
      <c r="B143" s="40" t="s">
        <v>492</v>
      </c>
      <c r="C143" s="40"/>
      <c r="D143" s="70"/>
      <c r="E143" s="41">
        <v>12000</v>
      </c>
      <c r="F143" s="42">
        <v>1262136</v>
      </c>
      <c r="G143" s="42">
        <v>1.003287753983317E-2</v>
      </c>
      <c r="H143" s="37"/>
    </row>
    <row r="144" spans="1:8" s="28" customFormat="1" x14ac:dyDescent="0.25">
      <c r="A144" s="40" t="s">
        <v>493</v>
      </c>
      <c r="B144" s="40" t="s">
        <v>494</v>
      </c>
      <c r="C144" s="40"/>
      <c r="D144" s="70"/>
      <c r="E144" s="41">
        <v>12000</v>
      </c>
      <c r="F144" s="42">
        <v>1242705.6000000001</v>
      </c>
      <c r="G144" s="42">
        <v>9.878422850520787E-3</v>
      </c>
      <c r="H144" s="37"/>
    </row>
    <row r="145" spans="1:8" s="28" customFormat="1" x14ac:dyDescent="0.25">
      <c r="A145" s="40" t="s">
        <v>495</v>
      </c>
      <c r="B145" s="40" t="s">
        <v>496</v>
      </c>
      <c r="C145" s="40"/>
      <c r="D145" s="70"/>
      <c r="E145" s="41">
        <v>12300</v>
      </c>
      <c r="F145" s="42">
        <v>1222744.23</v>
      </c>
      <c r="G145" s="42">
        <v>9.7197474140089529E-3</v>
      </c>
      <c r="H145" s="37"/>
    </row>
    <row r="146" spans="1:8" s="28" customFormat="1" x14ac:dyDescent="0.25">
      <c r="A146" s="40" t="s">
        <v>362</v>
      </c>
      <c r="B146" s="40" t="s">
        <v>363</v>
      </c>
      <c r="C146" s="40"/>
      <c r="D146" s="70"/>
      <c r="E146" s="41">
        <v>11600</v>
      </c>
      <c r="F146" s="42">
        <v>1199043.28</v>
      </c>
      <c r="G146" s="42">
        <v>9.5313455865294189E-3</v>
      </c>
      <c r="H146" s="37"/>
    </row>
    <row r="147" spans="1:8" s="28" customFormat="1" x14ac:dyDescent="0.25">
      <c r="A147" s="40" t="s">
        <v>324</v>
      </c>
      <c r="B147" s="40" t="s">
        <v>96</v>
      </c>
      <c r="C147" s="40"/>
      <c r="D147" s="70"/>
      <c r="E147" s="41">
        <v>10600</v>
      </c>
      <c r="F147" s="42">
        <v>1101812.76</v>
      </c>
      <c r="G147" s="42">
        <v>8.7584479746284031E-3</v>
      </c>
      <c r="H147" s="37"/>
    </row>
    <row r="148" spans="1:8" s="28" customFormat="1" x14ac:dyDescent="0.25">
      <c r="A148" s="40" t="s">
        <v>542</v>
      </c>
      <c r="B148" s="40" t="s">
        <v>543</v>
      </c>
      <c r="C148" s="40"/>
      <c r="D148" s="70"/>
      <c r="E148" s="41">
        <v>10000</v>
      </c>
      <c r="F148" s="42">
        <v>1040851</v>
      </c>
      <c r="G148" s="42">
        <v>8.2738552899314297E-3</v>
      </c>
      <c r="H148" s="37"/>
    </row>
    <row r="149" spans="1:8" s="28" customFormat="1" x14ac:dyDescent="0.25">
      <c r="A149" s="40" t="s">
        <v>454</v>
      </c>
      <c r="B149" s="40" t="s">
        <v>455</v>
      </c>
      <c r="C149" s="40"/>
      <c r="D149" s="70"/>
      <c r="E149" s="41">
        <v>10000</v>
      </c>
      <c r="F149" s="42">
        <v>1039991</v>
      </c>
      <c r="G149" s="42">
        <v>8.2670190419484417E-3</v>
      </c>
      <c r="H149" s="37"/>
    </row>
    <row r="150" spans="1:8" s="28" customFormat="1" x14ac:dyDescent="0.25">
      <c r="A150" s="40" t="s">
        <v>413</v>
      </c>
      <c r="B150" s="40" t="s">
        <v>414</v>
      </c>
      <c r="C150" s="40"/>
      <c r="D150" s="70"/>
      <c r="E150" s="41">
        <v>10000</v>
      </c>
      <c r="F150" s="42">
        <v>1016904</v>
      </c>
      <c r="G150" s="42">
        <v>8.0834975801074606E-3</v>
      </c>
      <c r="H150" s="37"/>
    </row>
    <row r="151" spans="1:8" s="28" customFormat="1" x14ac:dyDescent="0.25">
      <c r="A151" s="40" t="s">
        <v>518</v>
      </c>
      <c r="B151" s="40" t="s">
        <v>519</v>
      </c>
      <c r="C151" s="40"/>
      <c r="D151" s="70"/>
      <c r="E151" s="41">
        <v>10000</v>
      </c>
      <c r="F151" s="42">
        <v>984809</v>
      </c>
      <c r="G151" s="42">
        <v>7.8283703952074599E-3</v>
      </c>
      <c r="H151" s="37"/>
    </row>
    <row r="152" spans="1:8" s="28" customFormat="1" x14ac:dyDescent="0.25">
      <c r="A152" s="40" t="s">
        <v>497</v>
      </c>
      <c r="B152" s="40" t="s">
        <v>498</v>
      </c>
      <c r="C152" s="40"/>
      <c r="D152" s="70"/>
      <c r="E152" s="41">
        <v>10000</v>
      </c>
      <c r="F152" s="42">
        <v>972677</v>
      </c>
      <c r="G152" s="42">
        <v>7.7319316038939618E-3</v>
      </c>
      <c r="H152" s="37"/>
    </row>
    <row r="153" spans="1:8" s="28" customFormat="1" x14ac:dyDescent="0.25">
      <c r="A153" s="40" t="s">
        <v>325</v>
      </c>
      <c r="B153" s="40" t="s">
        <v>90</v>
      </c>
      <c r="C153" s="40"/>
      <c r="D153" s="70"/>
      <c r="E153" s="41">
        <v>8600</v>
      </c>
      <c r="F153" s="42">
        <v>895499.94</v>
      </c>
      <c r="G153" s="42">
        <v>7.118441463477748E-3</v>
      </c>
      <c r="H153" s="37"/>
    </row>
    <row r="154" spans="1:8" s="28" customFormat="1" x14ac:dyDescent="0.25">
      <c r="A154" s="40" t="s">
        <v>364</v>
      </c>
      <c r="B154" s="40" t="s">
        <v>365</v>
      </c>
      <c r="C154" s="40"/>
      <c r="D154" s="70"/>
      <c r="E154" s="41">
        <v>3800</v>
      </c>
      <c r="F154" s="42">
        <v>379465.72</v>
      </c>
      <c r="G154" s="42" t="s">
        <v>829</v>
      </c>
      <c r="H154" s="37"/>
    </row>
    <row r="155" spans="1:8" s="28" customFormat="1" x14ac:dyDescent="0.25">
      <c r="A155" s="40" t="s">
        <v>326</v>
      </c>
      <c r="B155" s="40" t="s">
        <v>79</v>
      </c>
      <c r="C155" s="40"/>
      <c r="D155" s="70"/>
      <c r="E155" s="41">
        <v>1800</v>
      </c>
      <c r="F155" s="42">
        <v>185296.5</v>
      </c>
      <c r="G155" s="42" t="s">
        <v>829</v>
      </c>
      <c r="H155" s="37"/>
    </row>
    <row r="156" spans="1:8" s="28" customFormat="1" x14ac:dyDescent="0.25">
      <c r="A156" s="45"/>
      <c r="B156" s="45"/>
      <c r="C156" s="45"/>
      <c r="D156" s="76"/>
      <c r="E156" s="46"/>
      <c r="F156" s="35"/>
      <c r="G156" s="36"/>
      <c r="H156" s="37"/>
    </row>
    <row r="157" spans="1:8" s="28" customFormat="1" x14ac:dyDescent="0.25">
      <c r="A157" s="38" t="s">
        <v>218</v>
      </c>
      <c r="B157" s="38"/>
      <c r="C157" s="38"/>
      <c r="D157" s="69"/>
      <c r="E157" s="39"/>
      <c r="F157" s="35"/>
      <c r="G157" s="36"/>
      <c r="H157" s="37"/>
    </row>
    <row r="158" spans="1:8" s="28" customFormat="1" ht="30" x14ac:dyDescent="0.25">
      <c r="A158" s="88" t="s">
        <v>781</v>
      </c>
      <c r="B158" s="40" t="s">
        <v>782</v>
      </c>
      <c r="C158" s="35" t="s">
        <v>521</v>
      </c>
      <c r="D158" s="47" t="s">
        <v>522</v>
      </c>
      <c r="E158" s="41">
        <v>800</v>
      </c>
      <c r="F158" s="42">
        <v>80250733.599999994</v>
      </c>
      <c r="G158" s="42">
        <v>0.63792315779803055</v>
      </c>
      <c r="H158" s="37" t="s">
        <v>178</v>
      </c>
    </row>
    <row r="159" spans="1:8" s="28" customFormat="1" ht="30" x14ac:dyDescent="0.25">
      <c r="A159" s="88" t="s">
        <v>1055</v>
      </c>
      <c r="B159" s="40" t="s">
        <v>520</v>
      </c>
      <c r="C159" s="35" t="s">
        <v>521</v>
      </c>
      <c r="D159" s="47" t="s">
        <v>522</v>
      </c>
      <c r="E159" s="41">
        <v>17</v>
      </c>
      <c r="F159" s="42">
        <v>17073023.550000001</v>
      </c>
      <c r="G159" s="42">
        <v>0.13571560791534176</v>
      </c>
      <c r="H159" s="37" t="s">
        <v>178</v>
      </c>
    </row>
    <row r="160" spans="1:8" s="28" customFormat="1" ht="30" x14ac:dyDescent="0.25">
      <c r="A160" s="88" t="s">
        <v>783</v>
      </c>
      <c r="B160" s="40" t="s">
        <v>784</v>
      </c>
      <c r="C160" s="35" t="s">
        <v>521</v>
      </c>
      <c r="D160" s="47" t="s">
        <v>522</v>
      </c>
      <c r="E160" s="41">
        <v>100</v>
      </c>
      <c r="F160" s="42">
        <v>10031385.85</v>
      </c>
      <c r="G160" s="42">
        <v>7.9740745678647362E-2</v>
      </c>
      <c r="H160" s="37" t="s">
        <v>178</v>
      </c>
    </row>
    <row r="161" spans="1:8" s="28" customFormat="1" ht="30" x14ac:dyDescent="0.25">
      <c r="A161" s="88" t="s">
        <v>644</v>
      </c>
      <c r="B161" s="40" t="s">
        <v>645</v>
      </c>
      <c r="C161" s="35" t="s">
        <v>521</v>
      </c>
      <c r="D161" s="47" t="s">
        <v>522</v>
      </c>
      <c r="E161" s="41">
        <v>100</v>
      </c>
      <c r="F161" s="42">
        <v>9944538.5299999993</v>
      </c>
      <c r="G161" s="42">
        <v>7.90503854272777E-2</v>
      </c>
      <c r="H161" s="37" t="s">
        <v>178</v>
      </c>
    </row>
    <row r="162" spans="1:8" s="28" customFormat="1" ht="30" x14ac:dyDescent="0.25">
      <c r="A162" s="88" t="s">
        <v>565</v>
      </c>
      <c r="B162" s="40" t="s">
        <v>566</v>
      </c>
      <c r="C162" s="35" t="s">
        <v>521</v>
      </c>
      <c r="D162" s="47" t="s">
        <v>522</v>
      </c>
      <c r="E162" s="41">
        <v>5</v>
      </c>
      <c r="F162" s="42">
        <v>4807265.2</v>
      </c>
      <c r="G162" s="42">
        <v>3.8213554682777144E-2</v>
      </c>
      <c r="H162" s="37" t="s">
        <v>178</v>
      </c>
    </row>
    <row r="163" spans="1:8" s="28" customFormat="1" x14ac:dyDescent="0.25">
      <c r="A163" s="88" t="s">
        <v>523</v>
      </c>
      <c r="B163" s="40" t="s">
        <v>524</v>
      </c>
      <c r="C163" s="35" t="s">
        <v>184</v>
      </c>
      <c r="D163" s="47" t="s">
        <v>185</v>
      </c>
      <c r="E163" s="41">
        <v>5</v>
      </c>
      <c r="F163" s="42">
        <v>4796832.97</v>
      </c>
      <c r="G163" s="42">
        <v>3.8130627576619509E-2</v>
      </c>
      <c r="H163" s="37" t="s">
        <v>178</v>
      </c>
    </row>
    <row r="164" spans="1:8" s="28" customFormat="1" ht="30" x14ac:dyDescent="0.25">
      <c r="A164" s="88" t="s">
        <v>327</v>
      </c>
      <c r="B164" s="40" t="s">
        <v>219</v>
      </c>
      <c r="C164" s="35" t="s">
        <v>220</v>
      </c>
      <c r="D164" s="47" t="s">
        <v>221</v>
      </c>
      <c r="E164" s="41">
        <v>13</v>
      </c>
      <c r="F164" s="42">
        <v>12594652.949999999</v>
      </c>
      <c r="G164" s="42">
        <v>0.1001164777045014</v>
      </c>
      <c r="H164" s="37" t="s">
        <v>178</v>
      </c>
    </row>
    <row r="165" spans="1:8" s="28" customFormat="1" ht="30" x14ac:dyDescent="0.25">
      <c r="A165" s="88" t="s">
        <v>567</v>
      </c>
      <c r="B165" s="40" t="s">
        <v>568</v>
      </c>
      <c r="C165" s="35" t="s">
        <v>220</v>
      </c>
      <c r="D165" s="47" t="s">
        <v>221</v>
      </c>
      <c r="E165" s="41">
        <v>8</v>
      </c>
      <c r="F165" s="42">
        <v>8090831.4800000004</v>
      </c>
      <c r="G165" s="42">
        <v>6.4315035332378742E-2</v>
      </c>
      <c r="H165" s="37" t="s">
        <v>178</v>
      </c>
    </row>
    <row r="166" spans="1:8" s="28" customFormat="1" ht="30" x14ac:dyDescent="0.25">
      <c r="A166" s="88" t="s">
        <v>544</v>
      </c>
      <c r="B166" s="40" t="s">
        <v>545</v>
      </c>
      <c r="C166" s="35" t="s">
        <v>220</v>
      </c>
      <c r="D166" s="47" t="s">
        <v>221</v>
      </c>
      <c r="E166" s="41">
        <v>7</v>
      </c>
      <c r="F166" s="42">
        <v>7069299.4199999999</v>
      </c>
      <c r="G166" s="42">
        <v>5.6194748722224588E-2</v>
      </c>
      <c r="H166" s="37" t="s">
        <v>178</v>
      </c>
    </row>
    <row r="167" spans="1:8" s="28" customFormat="1" x14ac:dyDescent="0.25">
      <c r="A167" s="45"/>
      <c r="B167" s="45"/>
      <c r="C167" s="45"/>
      <c r="D167" s="76"/>
      <c r="E167" s="46"/>
      <c r="F167" s="35"/>
      <c r="G167" s="36"/>
      <c r="H167" s="37"/>
    </row>
    <row r="168" spans="1:8" s="28" customFormat="1" x14ac:dyDescent="0.25">
      <c r="A168" s="38" t="s">
        <v>162</v>
      </c>
      <c r="B168" s="40"/>
      <c r="C168" s="37"/>
      <c r="D168" s="70"/>
      <c r="E168" s="41"/>
      <c r="F168" s="42"/>
      <c r="G168" s="42"/>
      <c r="H168" s="37"/>
    </row>
    <row r="169" spans="1:8" s="28" customFormat="1" x14ac:dyDescent="0.25">
      <c r="A169" s="40" t="s">
        <v>163</v>
      </c>
      <c r="B169" s="40"/>
      <c r="C169" s="37"/>
      <c r="D169" s="70"/>
      <c r="E169" s="41"/>
      <c r="F169" s="42"/>
      <c r="G169" s="42"/>
      <c r="H169" s="37"/>
    </row>
    <row r="170" spans="1:8" s="28" customFormat="1" ht="30" x14ac:dyDescent="0.25">
      <c r="A170" s="88" t="s">
        <v>254</v>
      </c>
      <c r="B170" s="40" t="s">
        <v>505</v>
      </c>
      <c r="C170" s="37" t="s">
        <v>164</v>
      </c>
      <c r="D170" s="47" t="s">
        <v>165</v>
      </c>
      <c r="E170" s="41">
        <v>208173.68599999999</v>
      </c>
      <c r="F170" s="42">
        <v>276798099.95999998</v>
      </c>
      <c r="G170" s="42">
        <v>2.2003028517982059</v>
      </c>
      <c r="H170" s="37"/>
    </row>
    <row r="171" spans="1:8" s="28" customFormat="1" x14ac:dyDescent="0.25">
      <c r="A171" s="40"/>
      <c r="B171" s="40"/>
      <c r="C171" s="37"/>
      <c r="D171" s="37"/>
      <c r="E171" s="41"/>
      <c r="F171" s="42"/>
      <c r="G171" s="42"/>
      <c r="H171" s="37"/>
    </row>
    <row r="172" spans="1:8" s="28" customFormat="1" x14ac:dyDescent="0.25">
      <c r="A172" s="69" t="s">
        <v>328</v>
      </c>
      <c r="B172" s="40"/>
      <c r="C172" s="37"/>
      <c r="D172" s="37"/>
      <c r="E172" s="41"/>
      <c r="F172" s="42"/>
      <c r="G172" s="42"/>
      <c r="H172" s="37"/>
    </row>
    <row r="173" spans="1:8" s="28" customFormat="1" x14ac:dyDescent="0.25">
      <c r="A173" s="89" t="s">
        <v>728</v>
      </c>
      <c r="B173" s="40"/>
      <c r="C173" s="37"/>
      <c r="D173" s="37"/>
      <c r="E173" s="41"/>
      <c r="F173" s="42">
        <v>176952310.26999998</v>
      </c>
      <c r="G173" s="42">
        <v>1.4066161327538975</v>
      </c>
      <c r="H173" s="37"/>
    </row>
    <row r="174" spans="1:8" s="28" customFormat="1" x14ac:dyDescent="0.25">
      <c r="A174" s="70" t="s">
        <v>729</v>
      </c>
      <c r="B174" s="40"/>
      <c r="C174" s="37"/>
      <c r="D174" s="37"/>
      <c r="E174" s="41"/>
      <c r="F174" s="42">
        <v>0.74</v>
      </c>
      <c r="G174" s="107" t="s">
        <v>829</v>
      </c>
      <c r="H174" s="37"/>
    </row>
    <row r="175" spans="1:8" s="28" customFormat="1" x14ac:dyDescent="0.25">
      <c r="A175" s="70" t="s">
        <v>730</v>
      </c>
      <c r="B175" s="40"/>
      <c r="C175" s="40"/>
      <c r="D175" s="40"/>
      <c r="E175" s="41"/>
      <c r="F175" s="42">
        <v>-7401084.6899999995</v>
      </c>
      <c r="G175" s="42">
        <v>-5.0426069573973109E-2</v>
      </c>
      <c r="H175" s="37"/>
    </row>
    <row r="176" spans="1:8" s="28" customFormat="1" x14ac:dyDescent="0.25">
      <c r="A176" s="31" t="s">
        <v>166</v>
      </c>
      <c r="B176" s="31"/>
      <c r="C176" s="31"/>
      <c r="D176" s="31"/>
      <c r="E176" s="36">
        <f>SUM(E6:E175)</f>
        <v>116349528.686</v>
      </c>
      <c r="F176" s="36">
        <f>SUM(F6:F175)</f>
        <v>12580000054.709997</v>
      </c>
      <c r="G176" s="36">
        <f>SUM(G6:G175)</f>
        <v>100</v>
      </c>
      <c r="H176" s="37"/>
    </row>
    <row r="177" spans="1:8" s="28" customFormat="1" x14ac:dyDescent="0.25">
      <c r="A177" s="48"/>
      <c r="B177" s="48"/>
      <c r="C177" s="48"/>
      <c r="D177" s="48"/>
      <c r="E177" s="32"/>
      <c r="F177" s="35"/>
      <c r="G177" s="32"/>
      <c r="H177" s="37"/>
    </row>
    <row r="178" spans="1:8" s="28" customFormat="1" x14ac:dyDescent="0.25">
      <c r="A178" s="44" t="s">
        <v>36</v>
      </c>
      <c r="B178" s="111">
        <v>25.59</v>
      </c>
      <c r="C178" s="112"/>
      <c r="D178" s="112"/>
      <c r="E178" s="112"/>
      <c r="F178" s="112"/>
      <c r="G178" s="112"/>
      <c r="H178" s="113"/>
    </row>
    <row r="179" spans="1:8" s="28" customFormat="1" x14ac:dyDescent="0.25">
      <c r="A179" s="44" t="s">
        <v>196</v>
      </c>
      <c r="B179" s="111">
        <v>10.47</v>
      </c>
      <c r="C179" s="112"/>
      <c r="D179" s="112"/>
      <c r="E179" s="112"/>
      <c r="F179" s="112"/>
      <c r="G179" s="112"/>
      <c r="H179" s="113"/>
    </row>
    <row r="180" spans="1:8" s="28" customFormat="1" ht="30" x14ac:dyDescent="0.25">
      <c r="A180" s="38" t="s">
        <v>197</v>
      </c>
      <c r="B180" s="111">
        <v>7.13</v>
      </c>
      <c r="C180" s="112"/>
      <c r="D180" s="112"/>
      <c r="E180" s="112"/>
      <c r="F180" s="112"/>
      <c r="G180" s="112"/>
      <c r="H180" s="113"/>
    </row>
    <row r="181" spans="1:8" s="28" customFormat="1" x14ac:dyDescent="0.25">
      <c r="A181" s="44"/>
      <c r="B181" s="44"/>
      <c r="C181" s="44"/>
      <c r="D181" s="44"/>
      <c r="E181" s="49"/>
      <c r="F181" s="35"/>
      <c r="G181" s="32"/>
      <c r="H181" s="37"/>
    </row>
    <row r="182" spans="1:8" s="28" customFormat="1" x14ac:dyDescent="0.25">
      <c r="A182" s="50" t="s">
        <v>68</v>
      </c>
      <c r="B182" s="50"/>
      <c r="C182" s="50"/>
      <c r="D182" s="50"/>
      <c r="E182" s="51"/>
      <c r="F182" s="35"/>
      <c r="G182" s="32"/>
      <c r="H182" s="37"/>
    </row>
    <row r="183" spans="1:8" s="28" customFormat="1" x14ac:dyDescent="0.25">
      <c r="A183" s="40" t="s">
        <v>198</v>
      </c>
      <c r="B183" s="40"/>
      <c r="C183" s="40"/>
      <c r="D183" s="40"/>
      <c r="E183" s="41"/>
      <c r="F183" s="42">
        <v>9701628286.1399975</v>
      </c>
      <c r="G183" s="42">
        <v>77.119461398632296</v>
      </c>
      <c r="H183" s="37"/>
    </row>
    <row r="184" spans="1:8" x14ac:dyDescent="0.25">
      <c r="A184" s="48" t="s">
        <v>199</v>
      </c>
      <c r="B184" s="48"/>
      <c r="C184" s="48"/>
      <c r="D184" s="48"/>
      <c r="E184" s="49"/>
      <c r="F184" s="42">
        <v>2277363878.7400002</v>
      </c>
      <c r="G184" s="42">
        <v>18.1030514215884</v>
      </c>
      <c r="H184" s="37"/>
    </row>
    <row r="185" spans="1:8" x14ac:dyDescent="0.25">
      <c r="A185" s="40" t="s">
        <v>218</v>
      </c>
      <c r="B185" s="48"/>
      <c r="C185" s="48"/>
      <c r="D185" s="48"/>
      <c r="E185" s="49"/>
      <c r="F185" s="42">
        <v>154658563.54999998</v>
      </c>
      <c r="G185" s="42">
        <v>1.2294003408377989</v>
      </c>
      <c r="H185" s="37"/>
    </row>
    <row r="186" spans="1:8" x14ac:dyDescent="0.25">
      <c r="A186" s="48" t="s">
        <v>69</v>
      </c>
      <c r="B186" s="48"/>
      <c r="C186" s="48"/>
      <c r="D186" s="48"/>
      <c r="E186" s="49"/>
      <c r="F186" s="42">
        <v>0</v>
      </c>
      <c r="G186" s="42">
        <v>0</v>
      </c>
      <c r="H186" s="37"/>
    </row>
    <row r="187" spans="1:8" x14ac:dyDescent="0.25">
      <c r="A187" s="48" t="s">
        <v>200</v>
      </c>
      <c r="B187" s="48"/>
      <c r="C187" s="48"/>
      <c r="D187" s="48"/>
      <c r="E187" s="49"/>
      <c r="F187" s="42">
        <v>0</v>
      </c>
      <c r="G187" s="42">
        <v>0</v>
      </c>
      <c r="H187" s="37"/>
    </row>
    <row r="188" spans="1:8" x14ac:dyDescent="0.25">
      <c r="A188" s="48" t="s">
        <v>201</v>
      </c>
      <c r="B188" s="48"/>
      <c r="C188" s="48"/>
      <c r="D188" s="48"/>
      <c r="E188" s="49"/>
      <c r="F188" s="42">
        <v>0</v>
      </c>
      <c r="G188" s="42">
        <v>0</v>
      </c>
      <c r="H188" s="37"/>
    </row>
    <row r="189" spans="1:8" x14ac:dyDescent="0.25">
      <c r="A189" s="48" t="s">
        <v>202</v>
      </c>
      <c r="B189" s="48"/>
      <c r="C189" s="48"/>
      <c r="D189" s="48"/>
      <c r="E189" s="49"/>
      <c r="F189" s="42">
        <v>0</v>
      </c>
      <c r="G189" s="42">
        <v>0</v>
      </c>
      <c r="H189" s="37"/>
    </row>
    <row r="190" spans="1:8" x14ac:dyDescent="0.25">
      <c r="A190" s="48" t="s">
        <v>203</v>
      </c>
      <c r="B190" s="48"/>
      <c r="C190" s="48"/>
      <c r="D190" s="48"/>
      <c r="E190" s="49"/>
      <c r="F190" s="42">
        <v>0</v>
      </c>
      <c r="G190" s="42">
        <v>0</v>
      </c>
      <c r="H190" s="37"/>
    </row>
    <row r="191" spans="1:8" x14ac:dyDescent="0.25">
      <c r="A191" s="48" t="s">
        <v>204</v>
      </c>
      <c r="B191" s="48"/>
      <c r="C191" s="48"/>
      <c r="D191" s="48"/>
      <c r="E191" s="49"/>
      <c r="F191" s="42">
        <v>0</v>
      </c>
      <c r="G191" s="42">
        <v>0</v>
      </c>
      <c r="H191" s="37"/>
    </row>
    <row r="192" spans="1:8" x14ac:dyDescent="0.25">
      <c r="A192" s="48" t="s">
        <v>205</v>
      </c>
      <c r="B192" s="48"/>
      <c r="C192" s="48"/>
      <c r="D192" s="48"/>
      <c r="E192" s="49"/>
      <c r="F192" s="42">
        <v>0</v>
      </c>
      <c r="G192" s="42">
        <v>0</v>
      </c>
      <c r="H192" s="37"/>
    </row>
    <row r="193" spans="1:8" x14ac:dyDescent="0.25">
      <c r="A193" s="48" t="s">
        <v>206</v>
      </c>
      <c r="B193" s="48"/>
      <c r="C193" s="48"/>
      <c r="D193" s="48"/>
      <c r="E193" s="49"/>
      <c r="F193" s="42">
        <v>0</v>
      </c>
      <c r="G193" s="42">
        <v>0</v>
      </c>
      <c r="H193" s="37"/>
    </row>
    <row r="194" spans="1:8" x14ac:dyDescent="0.25">
      <c r="A194" s="48" t="s">
        <v>207</v>
      </c>
      <c r="B194" s="48"/>
      <c r="C194" s="48"/>
      <c r="D194" s="48"/>
      <c r="E194" s="49"/>
      <c r="F194" s="42">
        <v>0</v>
      </c>
      <c r="G194" s="42">
        <v>0</v>
      </c>
      <c r="H194" s="37"/>
    </row>
    <row r="195" spans="1:8" x14ac:dyDescent="0.25">
      <c r="A195" s="48" t="s">
        <v>208</v>
      </c>
      <c r="B195" s="48"/>
      <c r="C195" s="48"/>
      <c r="D195" s="48"/>
      <c r="E195" s="49"/>
      <c r="F195" s="42">
        <v>0</v>
      </c>
      <c r="G195" s="42">
        <v>0</v>
      </c>
      <c r="H195" s="37"/>
    </row>
    <row r="196" spans="1:8" x14ac:dyDescent="0.25">
      <c r="A196" s="48" t="s">
        <v>209</v>
      </c>
      <c r="B196" s="48"/>
      <c r="C196" s="48"/>
      <c r="D196" s="48"/>
      <c r="E196" s="49"/>
      <c r="F196" s="42">
        <v>0</v>
      </c>
      <c r="G196" s="42">
        <v>0</v>
      </c>
      <c r="H196" s="37"/>
    </row>
    <row r="197" spans="1:8" x14ac:dyDescent="0.25">
      <c r="A197" s="103" t="s">
        <v>706</v>
      </c>
      <c r="B197" s="48"/>
      <c r="C197" s="48"/>
      <c r="D197" s="48"/>
      <c r="E197" s="49"/>
      <c r="F197" s="42">
        <v>0</v>
      </c>
      <c r="G197" s="42">
        <v>0</v>
      </c>
      <c r="H197" s="37"/>
    </row>
    <row r="198" spans="1:8" x14ac:dyDescent="0.25">
      <c r="A198" s="104" t="s">
        <v>707</v>
      </c>
      <c r="B198" s="48"/>
      <c r="C198" s="48"/>
      <c r="D198" s="48"/>
      <c r="E198" s="49"/>
      <c r="F198" s="42"/>
      <c r="G198" s="42"/>
      <c r="H198" s="37"/>
    </row>
    <row r="199" spans="1:8" x14ac:dyDescent="0.25">
      <c r="A199" s="52" t="s">
        <v>34</v>
      </c>
      <c r="B199" s="53"/>
      <c r="C199" s="53"/>
      <c r="D199" s="53"/>
      <c r="E199" s="49"/>
      <c r="F199" s="36">
        <f>SUM(F183:F197)</f>
        <v>12133650728.429996</v>
      </c>
      <c r="G199" s="36">
        <f>SUM(G183:G197)</f>
        <v>96.451913161058499</v>
      </c>
      <c r="H199" s="37"/>
    </row>
    <row r="200" spans="1:8" x14ac:dyDescent="0.25">
      <c r="A200" s="52"/>
      <c r="B200" s="53"/>
      <c r="C200" s="53"/>
      <c r="D200" s="53"/>
      <c r="E200" s="49"/>
      <c r="F200" s="42"/>
      <c r="G200" s="36"/>
      <c r="H200" s="37"/>
    </row>
    <row r="201" spans="1:8" x14ac:dyDescent="0.25">
      <c r="A201" s="54" t="s">
        <v>210</v>
      </c>
      <c r="B201" s="55"/>
      <c r="C201" s="55"/>
      <c r="D201" s="55"/>
      <c r="E201" s="49"/>
      <c r="F201" s="42">
        <v>0</v>
      </c>
      <c r="G201" s="42">
        <v>0</v>
      </c>
      <c r="H201" s="37"/>
    </row>
    <row r="202" spans="1:8" x14ac:dyDescent="0.25">
      <c r="A202" s="54" t="s">
        <v>37</v>
      </c>
      <c r="B202" s="55"/>
      <c r="C202" s="55"/>
      <c r="D202" s="55"/>
      <c r="E202" s="49"/>
      <c r="F202" s="42">
        <v>0</v>
      </c>
      <c r="G202" s="42">
        <v>0</v>
      </c>
      <c r="H202" s="37"/>
    </row>
    <row r="203" spans="1:8" x14ac:dyDescent="0.25">
      <c r="A203" s="54" t="s">
        <v>211</v>
      </c>
      <c r="B203" s="55"/>
      <c r="C203" s="55"/>
      <c r="D203" s="55"/>
      <c r="E203" s="49"/>
      <c r="F203" s="42">
        <v>0</v>
      </c>
      <c r="G203" s="42">
        <v>0</v>
      </c>
      <c r="H203" s="37"/>
    </row>
    <row r="204" spans="1:8" x14ac:dyDescent="0.25">
      <c r="A204" s="54" t="s">
        <v>212</v>
      </c>
      <c r="B204" s="55"/>
      <c r="C204" s="55"/>
      <c r="D204" s="55"/>
      <c r="E204" s="49"/>
      <c r="F204" s="42">
        <v>276798099.95999998</v>
      </c>
      <c r="G204" s="42">
        <v>2.2003028517982059</v>
      </c>
      <c r="H204" s="37"/>
    </row>
    <row r="205" spans="1:8" x14ac:dyDescent="0.25">
      <c r="A205" s="48" t="s">
        <v>213</v>
      </c>
      <c r="B205" s="55"/>
      <c r="C205" s="55"/>
      <c r="D205" s="55"/>
      <c r="E205" s="49"/>
      <c r="F205" s="42">
        <v>169551226.31999999</v>
      </c>
      <c r="G205" s="42">
        <v>1.3477839871433017</v>
      </c>
      <c r="H205" s="37"/>
    </row>
    <row r="206" spans="1:8" x14ac:dyDescent="0.25">
      <c r="A206" s="48" t="s">
        <v>214</v>
      </c>
      <c r="B206" s="55"/>
      <c r="C206" s="55"/>
      <c r="D206" s="55"/>
      <c r="E206" s="49"/>
      <c r="F206" s="42">
        <v>0</v>
      </c>
      <c r="G206" s="42">
        <v>0</v>
      </c>
      <c r="H206" s="37"/>
    </row>
    <row r="207" spans="1:8" x14ac:dyDescent="0.25">
      <c r="A207" s="48" t="s">
        <v>215</v>
      </c>
      <c r="B207" s="48"/>
      <c r="C207" s="48"/>
      <c r="D207" s="48"/>
      <c r="E207" s="49"/>
      <c r="F207" s="42">
        <v>0</v>
      </c>
      <c r="G207" s="42">
        <v>0</v>
      </c>
      <c r="H207" s="37"/>
    </row>
    <row r="208" spans="1:8" x14ac:dyDescent="0.25">
      <c r="A208" s="52" t="s">
        <v>35</v>
      </c>
      <c r="B208" s="48"/>
      <c r="C208" s="48"/>
      <c r="D208" s="48"/>
      <c r="E208" s="49"/>
      <c r="F208" s="56">
        <f>SUM(F199:F207)</f>
        <v>12580000054.709995</v>
      </c>
      <c r="G208" s="56">
        <f>SUM(G199:G207)</f>
        <v>100.00000000000001</v>
      </c>
      <c r="H208" s="37"/>
    </row>
    <row r="209" spans="1:8" x14ac:dyDescent="0.25">
      <c r="A209" s="48"/>
      <c r="B209" s="48"/>
      <c r="C209" s="48"/>
      <c r="D209" s="48"/>
      <c r="E209" s="49"/>
      <c r="F209" s="49"/>
      <c r="G209" s="49"/>
      <c r="H209" s="37"/>
    </row>
    <row r="210" spans="1:8" x14ac:dyDescent="0.25">
      <c r="A210" s="44" t="s">
        <v>167</v>
      </c>
      <c r="B210" s="114">
        <v>1030669094.302</v>
      </c>
      <c r="C210" s="115"/>
      <c r="D210" s="115"/>
      <c r="E210" s="115"/>
      <c r="F210" s="115"/>
      <c r="G210" s="115"/>
      <c r="H210" s="116"/>
    </row>
    <row r="211" spans="1:8" x14ac:dyDescent="0.25">
      <c r="A211" s="44" t="s">
        <v>168</v>
      </c>
      <c r="B211" s="114">
        <v>12.2057</v>
      </c>
      <c r="C211" s="115"/>
      <c r="D211" s="115"/>
      <c r="E211" s="115"/>
      <c r="F211" s="115"/>
      <c r="G211" s="115"/>
      <c r="H211" s="116"/>
    </row>
    <row r="212" spans="1:8" x14ac:dyDescent="0.25">
      <c r="A212" s="57"/>
      <c r="B212" s="57"/>
      <c r="C212" s="57"/>
      <c r="D212" s="57"/>
      <c r="E212" s="58"/>
      <c r="F212" s="59"/>
      <c r="G212" s="60"/>
      <c r="H212" s="60"/>
    </row>
    <row r="213" spans="1:8" x14ac:dyDescent="0.25">
      <c r="A213" s="83" t="s">
        <v>862</v>
      </c>
      <c r="B213" s="57"/>
      <c r="C213" s="57"/>
      <c r="D213" s="57"/>
      <c r="E213" s="58"/>
      <c r="F213" s="59"/>
      <c r="G213" s="60"/>
      <c r="H213" s="60"/>
    </row>
    <row r="214" spans="1:8" x14ac:dyDescent="0.25">
      <c r="A214" s="57"/>
      <c r="B214" s="57"/>
      <c r="C214" s="57"/>
      <c r="D214" s="57"/>
      <c r="E214" s="58"/>
      <c r="F214" s="59"/>
      <c r="G214" s="60"/>
      <c r="H214" s="60"/>
    </row>
    <row r="215" spans="1:8" x14ac:dyDescent="0.25">
      <c r="A215" s="61" t="s">
        <v>169</v>
      </c>
      <c r="H215" s="25"/>
    </row>
    <row r="216" spans="1:8" x14ac:dyDescent="0.25">
      <c r="A216" s="105" t="s">
        <v>709</v>
      </c>
      <c r="F216" s="25" t="s">
        <v>38</v>
      </c>
      <c r="H216" s="25"/>
    </row>
    <row r="217" spans="1:8" x14ac:dyDescent="0.25">
      <c r="A217" s="65"/>
      <c r="F217" s="25"/>
      <c r="H217" s="25"/>
    </row>
    <row r="218" spans="1:8" x14ac:dyDescent="0.25">
      <c r="A218" s="106" t="s">
        <v>708</v>
      </c>
      <c r="F218" s="25" t="s">
        <v>38</v>
      </c>
      <c r="H218" s="25"/>
    </row>
    <row r="219" spans="1:8" x14ac:dyDescent="0.25">
      <c r="A219" s="61"/>
      <c r="F219" s="25"/>
      <c r="H219" s="25"/>
    </row>
    <row r="220" spans="1:8" x14ac:dyDescent="0.25">
      <c r="A220" s="62" t="s">
        <v>170</v>
      </c>
      <c r="F220" s="64">
        <v>12.138400000000001</v>
      </c>
      <c r="H220" s="25"/>
    </row>
    <row r="221" spans="1:8" x14ac:dyDescent="0.25">
      <c r="A221" s="62" t="s">
        <v>171</v>
      </c>
      <c r="F221" s="64">
        <v>12.2057</v>
      </c>
      <c r="H221" s="25"/>
    </row>
    <row r="222" spans="1:8" x14ac:dyDescent="0.25">
      <c r="F222" s="64"/>
      <c r="H222" s="25"/>
    </row>
    <row r="223" spans="1:8" x14ac:dyDescent="0.25">
      <c r="A223" s="62" t="s">
        <v>172</v>
      </c>
      <c r="F223" s="25" t="s">
        <v>38</v>
      </c>
      <c r="H223" s="25"/>
    </row>
    <row r="224" spans="1:8" x14ac:dyDescent="0.25">
      <c r="F224" s="25"/>
      <c r="H224" s="25"/>
    </row>
    <row r="225" spans="1:8" x14ac:dyDescent="0.25">
      <c r="A225" s="62" t="s">
        <v>173</v>
      </c>
      <c r="F225" s="25" t="s">
        <v>38</v>
      </c>
      <c r="H225" s="25"/>
    </row>
    <row r="226" spans="1:8" x14ac:dyDescent="0.25">
      <c r="A226" s="65"/>
      <c r="F226" s="25"/>
      <c r="H226" s="25"/>
    </row>
    <row r="227" spans="1:8" x14ac:dyDescent="0.25">
      <c r="A227" s="65"/>
      <c r="F227" s="25"/>
      <c r="H227" s="25"/>
    </row>
    <row r="228" spans="1:8" x14ac:dyDescent="0.25">
      <c r="H228" s="25"/>
    </row>
    <row r="229" spans="1:8" x14ac:dyDescent="0.25">
      <c r="H229" s="25"/>
    </row>
    <row r="230" spans="1:8" x14ac:dyDescent="0.25">
      <c r="H230" s="25"/>
    </row>
    <row r="231" spans="1:8" x14ac:dyDescent="0.25">
      <c r="H231" s="25"/>
    </row>
    <row r="232" spans="1:8" x14ac:dyDescent="0.25">
      <c r="H232" s="25"/>
    </row>
    <row r="233" spans="1:8" x14ac:dyDescent="0.25">
      <c r="H233" s="25"/>
    </row>
    <row r="234" spans="1:8" x14ac:dyDescent="0.25">
      <c r="H234" s="25"/>
    </row>
    <row r="235" spans="1:8" x14ac:dyDescent="0.25">
      <c r="H235" s="25"/>
    </row>
    <row r="236" spans="1:8" x14ac:dyDescent="0.25">
      <c r="H236" s="25"/>
    </row>
    <row r="237" spans="1:8" x14ac:dyDescent="0.25">
      <c r="H237" s="25"/>
    </row>
    <row r="238" spans="1:8" x14ac:dyDescent="0.25">
      <c r="H238" s="25"/>
    </row>
    <row r="239" spans="1:8" x14ac:dyDescent="0.25">
      <c r="H239" s="25"/>
    </row>
    <row r="240" spans="1: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row r="415" spans="8:8" x14ac:dyDescent="0.25">
      <c r="H415" s="25"/>
    </row>
    <row r="416" spans="8:8" x14ac:dyDescent="0.25">
      <c r="H416" s="25"/>
    </row>
    <row r="417" spans="8:8" x14ac:dyDescent="0.25">
      <c r="H417" s="25"/>
    </row>
    <row r="418" spans="8:8" x14ac:dyDescent="0.25">
      <c r="H418" s="25"/>
    </row>
    <row r="419" spans="8:8" x14ac:dyDescent="0.25">
      <c r="H419" s="25"/>
    </row>
    <row r="420" spans="8:8" x14ac:dyDescent="0.25">
      <c r="H420" s="25"/>
    </row>
    <row r="421" spans="8:8" x14ac:dyDescent="0.25">
      <c r="H421" s="25"/>
    </row>
    <row r="422" spans="8:8" x14ac:dyDescent="0.25">
      <c r="H422" s="25"/>
    </row>
    <row r="423" spans="8:8" x14ac:dyDescent="0.25">
      <c r="H423" s="25"/>
    </row>
    <row r="424" spans="8:8" x14ac:dyDescent="0.25">
      <c r="H424" s="25"/>
    </row>
    <row r="425" spans="8:8" x14ac:dyDescent="0.25">
      <c r="H425" s="25"/>
    </row>
    <row r="426" spans="8:8" x14ac:dyDescent="0.25">
      <c r="H426" s="25"/>
    </row>
    <row r="427" spans="8:8" x14ac:dyDescent="0.25">
      <c r="H427" s="25"/>
    </row>
    <row r="428" spans="8:8" x14ac:dyDescent="0.25">
      <c r="H428" s="25"/>
    </row>
    <row r="429" spans="8:8" x14ac:dyDescent="0.25">
      <c r="H429" s="25"/>
    </row>
    <row r="430" spans="8:8" x14ac:dyDescent="0.25">
      <c r="H430" s="25"/>
    </row>
    <row r="431" spans="8:8" x14ac:dyDescent="0.25">
      <c r="H431" s="25"/>
    </row>
    <row r="432" spans="8:8" x14ac:dyDescent="0.25">
      <c r="H432" s="25"/>
    </row>
    <row r="433" spans="8:8" x14ac:dyDescent="0.25">
      <c r="H433" s="25"/>
    </row>
  </sheetData>
  <mergeCells count="6">
    <mergeCell ref="A4:G4"/>
    <mergeCell ref="B210:H210"/>
    <mergeCell ref="B211:H211"/>
    <mergeCell ref="B178:H178"/>
    <mergeCell ref="B179:H179"/>
    <mergeCell ref="B180:H180"/>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1"/>
  <sheetViews>
    <sheetView showGridLines="0" workbookViewId="0"/>
  </sheetViews>
  <sheetFormatPr defaultColWidth="9.140625" defaultRowHeight="15" x14ac:dyDescent="0.25"/>
  <cols>
    <col min="1" max="1" width="55" style="62" customWidth="1"/>
    <col min="2" max="2" width="13.42578125" style="62" bestFit="1" customWidth="1"/>
    <col min="3" max="3" width="9.7109375" style="62" customWidth="1"/>
    <col min="4" max="4" width="36.7109375" style="62" bestFit="1" customWidth="1"/>
    <col min="5" max="5" width="10.7109375" style="63" bestFit="1" customWidth="1"/>
    <col min="6" max="6" width="13.42578125" style="63" bestFit="1" customWidth="1"/>
    <col min="7" max="7" width="9.7109375" style="25" customWidth="1"/>
    <col min="8" max="8" width="7.28515625" style="27" customWidth="1"/>
    <col min="9" max="16384" width="9.140625" style="27"/>
  </cols>
  <sheetData>
    <row r="1" spans="1:8" s="28" customFormat="1" x14ac:dyDescent="0.25">
      <c r="A1" s="1" t="s">
        <v>1057</v>
      </c>
      <c r="B1" s="1"/>
      <c r="C1" s="1"/>
      <c r="D1" s="1"/>
      <c r="E1" s="25"/>
      <c r="F1" s="26"/>
      <c r="G1" s="26"/>
      <c r="H1" s="74"/>
    </row>
    <row r="2" spans="1:8" s="28" customFormat="1" ht="15" customHeight="1" x14ac:dyDescent="0.25">
      <c r="A2" s="1" t="s">
        <v>1061</v>
      </c>
      <c r="B2" s="1"/>
      <c r="C2" s="1"/>
      <c r="D2" s="1"/>
      <c r="E2" s="26"/>
      <c r="F2" s="26"/>
      <c r="G2" s="26"/>
      <c r="H2" s="74"/>
    </row>
    <row r="3" spans="1:8" s="28" customFormat="1" ht="15" customHeight="1" x14ac:dyDescent="0.25">
      <c r="A3" s="1" t="s">
        <v>1056</v>
      </c>
      <c r="B3" s="1"/>
      <c r="C3" s="1"/>
      <c r="D3" s="1"/>
      <c r="E3" s="25"/>
      <c r="F3" s="25"/>
      <c r="G3" s="26"/>
      <c r="H3" s="74"/>
    </row>
    <row r="4" spans="1:8" s="30" customFormat="1" x14ac:dyDescent="0.25">
      <c r="A4" s="109"/>
      <c r="B4" s="109"/>
      <c r="C4" s="109"/>
      <c r="D4" s="109"/>
      <c r="E4" s="109"/>
      <c r="F4" s="109"/>
      <c r="G4" s="109"/>
      <c r="H4" s="29"/>
    </row>
    <row r="5" spans="1:8" s="28" customFormat="1" ht="30" x14ac:dyDescent="0.25">
      <c r="A5" s="31" t="s">
        <v>109</v>
      </c>
      <c r="B5" s="31" t="s">
        <v>110</v>
      </c>
      <c r="C5" s="31" t="s">
        <v>111</v>
      </c>
      <c r="D5" s="31" t="s">
        <v>112</v>
      </c>
      <c r="E5" s="32" t="s">
        <v>0</v>
      </c>
      <c r="F5" s="32" t="s">
        <v>113</v>
      </c>
      <c r="G5" s="32" t="s">
        <v>1</v>
      </c>
      <c r="H5" s="31" t="s">
        <v>39</v>
      </c>
    </row>
    <row r="6" spans="1:8" s="28" customFormat="1" x14ac:dyDescent="0.25">
      <c r="A6" s="75" t="s">
        <v>174</v>
      </c>
      <c r="B6" s="75"/>
      <c r="C6" s="75"/>
      <c r="D6" s="75"/>
      <c r="E6" s="80"/>
      <c r="F6" s="47"/>
      <c r="G6" s="81"/>
      <c r="H6" s="70"/>
    </row>
    <row r="7" spans="1:8" s="28" customFormat="1" x14ac:dyDescent="0.25">
      <c r="A7" s="69" t="s">
        <v>175</v>
      </c>
      <c r="B7" s="69"/>
      <c r="C7" s="69"/>
      <c r="D7" s="69"/>
      <c r="E7" s="81"/>
      <c r="F7" s="47"/>
      <c r="G7" s="81"/>
      <c r="H7" s="70"/>
    </row>
    <row r="8" spans="1:8" s="28" customFormat="1" ht="45" x14ac:dyDescent="0.25">
      <c r="A8" s="70" t="s">
        <v>690</v>
      </c>
      <c r="B8" s="70" t="s">
        <v>691</v>
      </c>
      <c r="C8" s="37" t="s">
        <v>150</v>
      </c>
      <c r="D8" s="70" t="s">
        <v>151</v>
      </c>
      <c r="E8" s="42">
        <v>7</v>
      </c>
      <c r="F8" s="42">
        <v>6994481.21</v>
      </c>
      <c r="G8" s="42">
        <v>11.438935464401325</v>
      </c>
      <c r="H8" s="37" t="s">
        <v>341</v>
      </c>
    </row>
    <row r="9" spans="1:8" s="28" customFormat="1" ht="45" x14ac:dyDescent="0.25">
      <c r="A9" s="70" t="s">
        <v>339</v>
      </c>
      <c r="B9" s="70" t="s">
        <v>340</v>
      </c>
      <c r="C9" s="37" t="s">
        <v>150</v>
      </c>
      <c r="D9" s="70" t="s">
        <v>151</v>
      </c>
      <c r="E9" s="42">
        <v>5</v>
      </c>
      <c r="F9" s="42">
        <v>4979405.8600000003</v>
      </c>
      <c r="G9" s="42">
        <v>8.1434348843724731</v>
      </c>
      <c r="H9" s="37" t="s">
        <v>341</v>
      </c>
    </row>
    <row r="10" spans="1:8" s="28" customFormat="1" ht="45" x14ac:dyDescent="0.25">
      <c r="A10" s="70" t="s">
        <v>499</v>
      </c>
      <c r="B10" s="70" t="s">
        <v>500</v>
      </c>
      <c r="C10" s="37" t="s">
        <v>150</v>
      </c>
      <c r="D10" s="70" t="s">
        <v>151</v>
      </c>
      <c r="E10" s="42">
        <v>2</v>
      </c>
      <c r="F10" s="42">
        <v>1995799.06</v>
      </c>
      <c r="G10" s="42">
        <v>3.2639756919516878</v>
      </c>
      <c r="H10" s="37" t="s">
        <v>341</v>
      </c>
    </row>
    <row r="11" spans="1:8" s="28" customFormat="1" x14ac:dyDescent="0.25">
      <c r="A11" s="31"/>
      <c r="B11" s="31"/>
      <c r="C11" s="31"/>
      <c r="D11" s="31"/>
      <c r="E11" s="32"/>
      <c r="F11" s="32"/>
      <c r="G11" s="32"/>
      <c r="H11" s="31"/>
    </row>
    <row r="12" spans="1:8" s="97" customFormat="1" x14ac:dyDescent="0.2">
      <c r="A12" s="38" t="s">
        <v>525</v>
      </c>
      <c r="B12" s="98"/>
      <c r="C12" s="99"/>
      <c r="D12" s="100"/>
      <c r="E12" s="101"/>
      <c r="F12" s="102"/>
      <c r="G12" s="102"/>
      <c r="H12" s="99"/>
    </row>
    <row r="13" spans="1:8" s="97" customFormat="1" x14ac:dyDescent="0.2">
      <c r="A13" s="98" t="s">
        <v>546</v>
      </c>
      <c r="B13" s="98" t="s">
        <v>526</v>
      </c>
      <c r="C13" s="99" t="s">
        <v>140</v>
      </c>
      <c r="D13" s="100" t="s">
        <v>141</v>
      </c>
      <c r="E13" s="101">
        <v>47145</v>
      </c>
      <c r="F13" s="102">
        <v>6753992.7000000002</v>
      </c>
      <c r="G13" s="102">
        <v>11.045635023206771</v>
      </c>
      <c r="H13" s="99"/>
    </row>
    <row r="14" spans="1:8" s="97" customFormat="1" ht="30" x14ac:dyDescent="0.2">
      <c r="A14" s="98" t="s">
        <v>547</v>
      </c>
      <c r="B14" s="98" t="s">
        <v>527</v>
      </c>
      <c r="C14" s="99" t="s">
        <v>140</v>
      </c>
      <c r="D14" s="100" t="s">
        <v>141</v>
      </c>
      <c r="E14" s="101">
        <v>42190</v>
      </c>
      <c r="F14" s="102">
        <v>3573914.9</v>
      </c>
      <c r="G14" s="102">
        <v>5.8448626379771653</v>
      </c>
      <c r="H14" s="99"/>
    </row>
    <row r="15" spans="1:8" s="28" customFormat="1" x14ac:dyDescent="0.25">
      <c r="A15" s="31"/>
      <c r="B15" s="31"/>
      <c r="C15" s="31"/>
      <c r="D15" s="31"/>
      <c r="E15" s="32"/>
      <c r="F15" s="32"/>
      <c r="G15" s="32"/>
      <c r="H15" s="31"/>
    </row>
    <row r="16" spans="1:8" s="28" customFormat="1" x14ac:dyDescent="0.25">
      <c r="A16" s="38" t="s">
        <v>528</v>
      </c>
      <c r="B16" s="98"/>
      <c r="C16" s="99"/>
      <c r="D16" s="100"/>
      <c r="E16" s="101"/>
      <c r="F16" s="102"/>
      <c r="G16" s="102"/>
      <c r="H16" s="31"/>
    </row>
    <row r="17" spans="1:8" s="28" customFormat="1" ht="30" x14ac:dyDescent="0.25">
      <c r="A17" s="98" t="s">
        <v>785</v>
      </c>
      <c r="B17" s="98" t="s">
        <v>786</v>
      </c>
      <c r="C17" s="99" t="s">
        <v>158</v>
      </c>
      <c r="D17" s="100" t="s">
        <v>159</v>
      </c>
      <c r="E17" s="101">
        <v>46075</v>
      </c>
      <c r="F17" s="102">
        <v>17025173.25</v>
      </c>
      <c r="G17" s="102">
        <v>27.8433599619323</v>
      </c>
      <c r="H17" s="31"/>
    </row>
    <row r="18" spans="1:8" s="28" customFormat="1" ht="30" x14ac:dyDescent="0.25">
      <c r="A18" s="98" t="s">
        <v>548</v>
      </c>
      <c r="B18" s="98" t="s">
        <v>529</v>
      </c>
      <c r="C18" s="99" t="s">
        <v>158</v>
      </c>
      <c r="D18" s="100" t="s">
        <v>159</v>
      </c>
      <c r="E18" s="101">
        <v>44510</v>
      </c>
      <c r="F18" s="102">
        <v>16082798.300000001</v>
      </c>
      <c r="G18" s="102">
        <v>26.30217829131653</v>
      </c>
      <c r="H18" s="31"/>
    </row>
    <row r="19" spans="1:8" s="28" customFormat="1" x14ac:dyDescent="0.25">
      <c r="A19" s="31"/>
      <c r="B19" s="31"/>
      <c r="C19" s="31"/>
      <c r="D19" s="31"/>
      <c r="E19" s="32"/>
      <c r="F19" s="32"/>
      <c r="G19" s="32"/>
      <c r="H19" s="31"/>
    </row>
    <row r="20" spans="1:8" s="28" customFormat="1" x14ac:dyDescent="0.25">
      <c r="A20" s="38" t="s">
        <v>162</v>
      </c>
      <c r="B20" s="40"/>
      <c r="C20" s="37"/>
      <c r="D20" s="70"/>
      <c r="E20" s="41"/>
      <c r="F20" s="42"/>
      <c r="G20" s="42"/>
      <c r="H20" s="37"/>
    </row>
    <row r="21" spans="1:8" s="28" customFormat="1" x14ac:dyDescent="0.25">
      <c r="A21" s="40" t="s">
        <v>163</v>
      </c>
      <c r="B21" s="40"/>
      <c r="C21" s="37"/>
      <c r="D21" s="70"/>
      <c r="E21" s="41"/>
      <c r="F21" s="42"/>
      <c r="G21" s="42"/>
      <c r="H21" s="37"/>
    </row>
    <row r="22" spans="1:8" s="28" customFormat="1" ht="30" x14ac:dyDescent="0.25">
      <c r="A22" s="88" t="s">
        <v>254</v>
      </c>
      <c r="B22" s="40" t="s">
        <v>505</v>
      </c>
      <c r="C22" s="37" t="s">
        <v>164</v>
      </c>
      <c r="D22" s="70" t="s">
        <v>165</v>
      </c>
      <c r="E22" s="41">
        <v>2478.8719999999998</v>
      </c>
      <c r="F22" s="42">
        <v>3296031.66</v>
      </c>
      <c r="G22" s="42">
        <v>5.3904059951522232</v>
      </c>
      <c r="H22" s="37"/>
    </row>
    <row r="23" spans="1:8" s="28" customFormat="1" x14ac:dyDescent="0.25">
      <c r="A23" s="88"/>
      <c r="B23" s="40"/>
      <c r="C23" s="37"/>
      <c r="D23" s="70"/>
      <c r="E23" s="41"/>
      <c r="F23" s="42"/>
      <c r="G23" s="42"/>
      <c r="H23" s="37"/>
    </row>
    <row r="24" spans="1:8" s="28" customFormat="1" x14ac:dyDescent="0.25">
      <c r="A24" s="69" t="s">
        <v>328</v>
      </c>
      <c r="B24" s="40"/>
      <c r="C24" s="37"/>
      <c r="D24" s="70"/>
      <c r="E24" s="41"/>
      <c r="F24" s="42"/>
      <c r="G24" s="42"/>
      <c r="H24" s="37"/>
    </row>
    <row r="25" spans="1:8" s="28" customFormat="1" x14ac:dyDescent="0.25">
      <c r="A25" s="89" t="s">
        <v>728</v>
      </c>
      <c r="B25" s="40"/>
      <c r="C25" s="37"/>
      <c r="D25" s="70"/>
      <c r="E25" s="41"/>
      <c r="F25" s="42">
        <v>452747.95</v>
      </c>
      <c r="G25" s="42">
        <v>0.74043441195976822</v>
      </c>
      <c r="H25" s="37"/>
    </row>
    <row r="26" spans="1:8" s="28" customFormat="1" x14ac:dyDescent="0.25">
      <c r="A26" s="70" t="s">
        <v>729</v>
      </c>
      <c r="B26" s="40"/>
      <c r="C26" s="37"/>
      <c r="D26" s="37"/>
      <c r="E26" s="41"/>
      <c r="F26" s="42">
        <v>0.44</v>
      </c>
      <c r="G26" s="42" t="s">
        <v>829</v>
      </c>
      <c r="H26" s="37"/>
    </row>
    <row r="27" spans="1:8" s="28" customFormat="1" x14ac:dyDescent="0.25">
      <c r="A27" s="70" t="s">
        <v>730</v>
      </c>
      <c r="B27" s="40"/>
      <c r="C27" s="40"/>
      <c r="D27" s="40"/>
      <c r="E27" s="41"/>
      <c r="F27" s="42">
        <v>-8085.42</v>
      </c>
      <c r="G27" s="42">
        <v>-1.3222362270241206E-2</v>
      </c>
      <c r="H27" s="37"/>
    </row>
    <row r="28" spans="1:8" s="28" customFormat="1" x14ac:dyDescent="0.25">
      <c r="A28" s="31" t="s">
        <v>166</v>
      </c>
      <c r="B28" s="31"/>
      <c r="C28" s="31"/>
      <c r="D28" s="31"/>
      <c r="E28" s="36">
        <f>SUM(E6:E27)</f>
        <v>182412.872</v>
      </c>
      <c r="F28" s="36">
        <f>SUM(F6:F27)</f>
        <v>61146259.909999996</v>
      </c>
      <c r="G28" s="36">
        <f>SUM(G6:G27)</f>
        <v>100</v>
      </c>
      <c r="H28" s="37"/>
    </row>
    <row r="29" spans="1:8" s="28" customFormat="1" x14ac:dyDescent="0.25">
      <c r="A29" s="48"/>
      <c r="B29" s="48"/>
      <c r="C29" s="48"/>
      <c r="D29" s="48"/>
      <c r="E29" s="32"/>
      <c r="F29" s="35"/>
      <c r="G29" s="32"/>
      <c r="H29" s="37"/>
    </row>
    <row r="30" spans="1:8" s="28" customFormat="1" x14ac:dyDescent="0.25">
      <c r="A30" s="44" t="s">
        <v>36</v>
      </c>
      <c r="B30" s="111">
        <v>94.67</v>
      </c>
      <c r="C30" s="112"/>
      <c r="D30" s="112"/>
      <c r="E30" s="112"/>
      <c r="F30" s="112"/>
      <c r="G30" s="112"/>
      <c r="H30" s="113"/>
    </row>
    <row r="31" spans="1:8" s="28" customFormat="1" x14ac:dyDescent="0.25">
      <c r="A31" s="44" t="s">
        <v>196</v>
      </c>
      <c r="B31" s="111">
        <v>11.84</v>
      </c>
      <c r="C31" s="112"/>
      <c r="D31" s="112"/>
      <c r="E31" s="112"/>
      <c r="F31" s="112"/>
      <c r="G31" s="112"/>
      <c r="H31" s="113"/>
    </row>
    <row r="32" spans="1:8" s="28" customFormat="1" x14ac:dyDescent="0.25">
      <c r="A32" s="38" t="s">
        <v>197</v>
      </c>
      <c r="B32" s="111">
        <v>8.2799999999999994</v>
      </c>
      <c r="C32" s="112"/>
      <c r="D32" s="112"/>
      <c r="E32" s="112"/>
      <c r="F32" s="112"/>
      <c r="G32" s="112"/>
      <c r="H32" s="113"/>
    </row>
    <row r="33" spans="1:8" s="28" customFormat="1" x14ac:dyDescent="0.25">
      <c r="A33" s="48"/>
      <c r="B33" s="48"/>
      <c r="C33" s="48"/>
      <c r="D33" s="48"/>
      <c r="E33" s="32"/>
      <c r="F33" s="35"/>
      <c r="G33" s="32"/>
      <c r="H33" s="37"/>
    </row>
    <row r="34" spans="1:8" s="28" customFormat="1" x14ac:dyDescent="0.25">
      <c r="A34" s="50" t="s">
        <v>68</v>
      </c>
      <c r="B34" s="50"/>
      <c r="C34" s="50"/>
      <c r="D34" s="50"/>
      <c r="E34" s="51"/>
      <c r="F34" s="35"/>
      <c r="G34" s="32"/>
      <c r="H34" s="37"/>
    </row>
    <row r="35" spans="1:8" s="28" customFormat="1" x14ac:dyDescent="0.25">
      <c r="A35" s="40" t="s">
        <v>198</v>
      </c>
      <c r="B35" s="40"/>
      <c r="C35" s="40"/>
      <c r="D35" s="40"/>
      <c r="E35" s="41"/>
      <c r="F35" s="42">
        <v>0</v>
      </c>
      <c r="G35" s="42">
        <v>0</v>
      </c>
      <c r="H35" s="37"/>
    </row>
    <row r="36" spans="1:8" s="28" customFormat="1" x14ac:dyDescent="0.25">
      <c r="A36" s="48" t="s">
        <v>199</v>
      </c>
      <c r="B36" s="48"/>
      <c r="C36" s="48"/>
      <c r="D36" s="48"/>
      <c r="E36" s="49"/>
      <c r="F36" s="42">
        <v>0</v>
      </c>
      <c r="G36" s="42">
        <v>0</v>
      </c>
      <c r="H36" s="37"/>
    </row>
    <row r="37" spans="1:8" s="28" customFormat="1" x14ac:dyDescent="0.25">
      <c r="A37" s="40" t="s">
        <v>218</v>
      </c>
      <c r="B37" s="48"/>
      <c r="C37" s="48"/>
      <c r="D37" s="48"/>
      <c r="E37" s="49"/>
      <c r="F37" s="42">
        <v>0</v>
      </c>
      <c r="G37" s="42">
        <v>0</v>
      </c>
      <c r="H37" s="37"/>
    </row>
    <row r="38" spans="1:8" s="28" customFormat="1" x14ac:dyDescent="0.25">
      <c r="A38" s="48" t="s">
        <v>69</v>
      </c>
      <c r="B38" s="48"/>
      <c r="C38" s="48"/>
      <c r="D38" s="48"/>
      <c r="E38" s="49"/>
      <c r="F38" s="42">
        <v>0</v>
      </c>
      <c r="G38" s="42">
        <v>0</v>
      </c>
      <c r="H38" s="37"/>
    </row>
    <row r="39" spans="1:8" s="28" customFormat="1" x14ac:dyDescent="0.25">
      <c r="A39" s="48" t="s">
        <v>200</v>
      </c>
      <c r="B39" s="48"/>
      <c r="C39" s="48"/>
      <c r="D39" s="48"/>
      <c r="E39" s="49"/>
      <c r="F39" s="42">
        <v>0</v>
      </c>
      <c r="G39" s="42">
        <v>0</v>
      </c>
      <c r="H39" s="37"/>
    </row>
    <row r="40" spans="1:8" s="28" customFormat="1" x14ac:dyDescent="0.25">
      <c r="A40" s="48" t="s">
        <v>201</v>
      </c>
      <c r="B40" s="48"/>
      <c r="C40" s="48"/>
      <c r="D40" s="48"/>
      <c r="E40" s="49"/>
      <c r="F40" s="42">
        <v>13969686.129999999</v>
      </c>
      <c r="G40" s="42">
        <v>22.846346040725486</v>
      </c>
      <c r="H40" s="37"/>
    </row>
    <row r="41" spans="1:8" s="28" customFormat="1" x14ac:dyDescent="0.25">
      <c r="A41" s="48" t="s">
        <v>202</v>
      </c>
      <c r="B41" s="48"/>
      <c r="C41" s="48"/>
      <c r="D41" s="48"/>
      <c r="E41" s="49"/>
      <c r="F41" s="42">
        <v>0</v>
      </c>
      <c r="G41" s="42">
        <v>0</v>
      </c>
      <c r="H41" s="37"/>
    </row>
    <row r="42" spans="1:8" s="28" customFormat="1" x14ac:dyDescent="0.25">
      <c r="A42" s="48" t="s">
        <v>203</v>
      </c>
      <c r="B42" s="48"/>
      <c r="C42" s="48"/>
      <c r="D42" s="48"/>
      <c r="E42" s="49"/>
      <c r="F42" s="42">
        <v>0</v>
      </c>
      <c r="G42" s="42">
        <v>0</v>
      </c>
      <c r="H42" s="37"/>
    </row>
    <row r="43" spans="1:8" s="28" customFormat="1" x14ac:dyDescent="0.25">
      <c r="A43" s="48" t="s">
        <v>204</v>
      </c>
      <c r="B43" s="48"/>
      <c r="C43" s="48"/>
      <c r="D43" s="48"/>
      <c r="E43" s="49"/>
      <c r="F43" s="42">
        <v>0</v>
      </c>
      <c r="G43" s="42">
        <v>0</v>
      </c>
      <c r="H43" s="37"/>
    </row>
    <row r="44" spans="1:8" s="28" customFormat="1" x14ac:dyDescent="0.25">
      <c r="A44" s="48" t="s">
        <v>205</v>
      </c>
      <c r="B44" s="48"/>
      <c r="C44" s="48"/>
      <c r="D44" s="48"/>
      <c r="E44" s="49"/>
      <c r="F44" s="42">
        <v>0</v>
      </c>
      <c r="G44" s="42">
        <v>0</v>
      </c>
      <c r="H44" s="37"/>
    </row>
    <row r="45" spans="1:8" s="28" customFormat="1" x14ac:dyDescent="0.25">
      <c r="A45" s="48" t="s">
        <v>206</v>
      </c>
      <c r="B45" s="48"/>
      <c r="C45" s="48"/>
      <c r="D45" s="48"/>
      <c r="E45" s="49"/>
      <c r="F45" s="42">
        <v>0</v>
      </c>
      <c r="G45" s="42">
        <v>0</v>
      </c>
      <c r="H45" s="37"/>
    </row>
    <row r="46" spans="1:8" s="28" customFormat="1" x14ac:dyDescent="0.25">
      <c r="A46" s="48" t="s">
        <v>207</v>
      </c>
      <c r="B46" s="48"/>
      <c r="C46" s="48"/>
      <c r="D46" s="48"/>
      <c r="E46" s="49"/>
      <c r="F46" s="42">
        <v>0</v>
      </c>
      <c r="G46" s="42">
        <v>0</v>
      </c>
      <c r="H46" s="37"/>
    </row>
    <row r="47" spans="1:8" s="28" customFormat="1" x14ac:dyDescent="0.25">
      <c r="A47" s="48" t="s">
        <v>208</v>
      </c>
      <c r="B47" s="48"/>
      <c r="C47" s="48"/>
      <c r="D47" s="48"/>
      <c r="E47" s="49"/>
      <c r="F47" s="42">
        <v>0</v>
      </c>
      <c r="G47" s="42">
        <v>0</v>
      </c>
      <c r="H47" s="37"/>
    </row>
    <row r="48" spans="1:8" s="28" customFormat="1" x14ac:dyDescent="0.25">
      <c r="A48" s="48" t="s">
        <v>209</v>
      </c>
      <c r="B48" s="48"/>
      <c r="C48" s="48"/>
      <c r="D48" s="48"/>
      <c r="E48" s="49"/>
      <c r="F48" s="42">
        <v>0</v>
      </c>
      <c r="G48" s="42">
        <v>0</v>
      </c>
      <c r="H48" s="37"/>
    </row>
    <row r="49" spans="1:8" s="28" customFormat="1" x14ac:dyDescent="0.25">
      <c r="A49" s="103" t="s">
        <v>706</v>
      </c>
      <c r="B49" s="48"/>
      <c r="C49" s="48"/>
      <c r="D49" s="48"/>
      <c r="E49" s="49"/>
      <c r="F49" s="42">
        <v>0</v>
      </c>
      <c r="G49" s="42">
        <v>0</v>
      </c>
      <c r="H49" s="37"/>
    </row>
    <row r="50" spans="1:8" s="28" customFormat="1" x14ac:dyDescent="0.25">
      <c r="A50" s="104" t="s">
        <v>707</v>
      </c>
      <c r="B50" s="48"/>
      <c r="C50" s="48"/>
      <c r="D50" s="48"/>
      <c r="E50" s="49"/>
      <c r="F50" s="42"/>
      <c r="G50" s="42"/>
      <c r="H50" s="37"/>
    </row>
    <row r="51" spans="1:8" s="28" customFormat="1" x14ac:dyDescent="0.25">
      <c r="A51" s="52" t="s">
        <v>34</v>
      </c>
      <c r="B51" s="53"/>
      <c r="C51" s="53"/>
      <c r="D51" s="53"/>
      <c r="E51" s="49"/>
      <c r="F51" s="36">
        <f>SUM(F35:F50)</f>
        <v>13969686.129999999</v>
      </c>
      <c r="G51" s="36">
        <f>SUM(G35:G50)</f>
        <v>22.846346040725486</v>
      </c>
      <c r="H51" s="37"/>
    </row>
    <row r="52" spans="1:8" s="28" customFormat="1" x14ac:dyDescent="0.25">
      <c r="A52" s="52"/>
      <c r="B52" s="53"/>
      <c r="C52" s="53"/>
      <c r="D52" s="53"/>
      <c r="E52" s="49"/>
      <c r="F52" s="42"/>
      <c r="G52" s="36"/>
      <c r="H52" s="37"/>
    </row>
    <row r="53" spans="1:8" s="28" customFormat="1" x14ac:dyDescent="0.25">
      <c r="A53" s="54" t="s">
        <v>210</v>
      </c>
      <c r="B53" s="55"/>
      <c r="C53" s="55"/>
      <c r="D53" s="55"/>
      <c r="E53" s="49"/>
      <c r="F53" s="42">
        <v>0</v>
      </c>
      <c r="G53" s="42">
        <v>0</v>
      </c>
      <c r="H53" s="37"/>
    </row>
    <row r="54" spans="1:8" s="28" customFormat="1" x14ac:dyDescent="0.25">
      <c r="A54" s="54" t="s">
        <v>37</v>
      </c>
      <c r="B54" s="55"/>
      <c r="C54" s="55"/>
      <c r="D54" s="55"/>
      <c r="E54" s="49"/>
      <c r="F54" s="42">
        <v>0</v>
      </c>
      <c r="G54" s="42">
        <v>0</v>
      </c>
      <c r="H54" s="37"/>
    </row>
    <row r="55" spans="1:8" s="28" customFormat="1" x14ac:dyDescent="0.25">
      <c r="A55" s="54" t="s">
        <v>525</v>
      </c>
      <c r="B55" s="55"/>
      <c r="C55" s="55"/>
      <c r="D55" s="55"/>
      <c r="E55" s="49"/>
      <c r="F55" s="42">
        <v>10327907.6</v>
      </c>
      <c r="G55" s="42">
        <v>16.890497661183936</v>
      </c>
      <c r="H55" s="37"/>
    </row>
    <row r="56" spans="1:8" s="28" customFormat="1" x14ac:dyDescent="0.25">
      <c r="A56" s="54" t="s">
        <v>528</v>
      </c>
      <c r="B56" s="55"/>
      <c r="C56" s="55"/>
      <c r="D56" s="55"/>
      <c r="E56" s="49"/>
      <c r="F56" s="42">
        <v>33107971.550000001</v>
      </c>
      <c r="G56" s="42">
        <v>54.14553825324883</v>
      </c>
      <c r="H56" s="37"/>
    </row>
    <row r="57" spans="1:8" s="28" customFormat="1" x14ac:dyDescent="0.25">
      <c r="A57" s="54" t="s">
        <v>211</v>
      </c>
      <c r="B57" s="55"/>
      <c r="C57" s="55"/>
      <c r="D57" s="55"/>
      <c r="E57" s="49"/>
      <c r="F57" s="42">
        <v>0</v>
      </c>
      <c r="G57" s="42">
        <v>0</v>
      </c>
      <c r="H57" s="37"/>
    </row>
    <row r="58" spans="1:8" s="28" customFormat="1" x14ac:dyDescent="0.25">
      <c r="A58" s="54" t="s">
        <v>212</v>
      </c>
      <c r="B58" s="55"/>
      <c r="C58" s="55"/>
      <c r="D58" s="55"/>
      <c r="E58" s="49"/>
      <c r="F58" s="42">
        <v>3296031.66</v>
      </c>
      <c r="G58" s="42">
        <v>5.3904059951522232</v>
      </c>
      <c r="H58" s="37"/>
    </row>
    <row r="59" spans="1:8" s="28" customFormat="1" x14ac:dyDescent="0.25">
      <c r="A59" s="48" t="s">
        <v>213</v>
      </c>
      <c r="B59" s="55"/>
      <c r="C59" s="55"/>
      <c r="D59" s="55"/>
      <c r="E59" s="49"/>
      <c r="F59" s="42">
        <v>444662.97000000003</v>
      </c>
      <c r="G59" s="42">
        <v>0.72721204968953268</v>
      </c>
      <c r="H59" s="37"/>
    </row>
    <row r="60" spans="1:8" s="28" customFormat="1" x14ac:dyDescent="0.25">
      <c r="A60" s="48" t="s">
        <v>214</v>
      </c>
      <c r="B60" s="55"/>
      <c r="C60" s="55"/>
      <c r="D60" s="55"/>
      <c r="E60" s="49"/>
      <c r="F60" s="42">
        <v>0</v>
      </c>
      <c r="G60" s="42">
        <v>0</v>
      </c>
      <c r="H60" s="37"/>
    </row>
    <row r="61" spans="1:8" s="28" customFormat="1" x14ac:dyDescent="0.25">
      <c r="A61" s="48" t="s">
        <v>215</v>
      </c>
      <c r="B61" s="48"/>
      <c r="C61" s="48"/>
      <c r="D61" s="48"/>
      <c r="E61" s="49"/>
      <c r="F61" s="42">
        <v>0</v>
      </c>
      <c r="G61" s="42">
        <v>0</v>
      </c>
      <c r="H61" s="37"/>
    </row>
    <row r="62" spans="1:8" s="28" customFormat="1" x14ac:dyDescent="0.25">
      <c r="A62" s="52" t="s">
        <v>35</v>
      </c>
      <c r="B62" s="48"/>
      <c r="C62" s="48"/>
      <c r="D62" s="48"/>
      <c r="E62" s="49"/>
      <c r="F62" s="56">
        <f>SUM(F51:F61)</f>
        <v>61146259.909999996</v>
      </c>
      <c r="G62" s="56">
        <f>SUM(G51:G61)</f>
        <v>100</v>
      </c>
      <c r="H62" s="37"/>
    </row>
    <row r="63" spans="1:8" s="28" customFormat="1" x14ac:dyDescent="0.25">
      <c r="A63" s="48"/>
      <c r="B63" s="91"/>
      <c r="C63" s="92"/>
      <c r="D63" s="92"/>
      <c r="E63" s="93"/>
      <c r="F63" s="94"/>
      <c r="G63" s="93"/>
      <c r="H63" s="95"/>
    </row>
    <row r="64" spans="1:8" x14ac:dyDescent="0.25">
      <c r="A64" s="44" t="s">
        <v>167</v>
      </c>
      <c r="B64" s="114">
        <v>5099489.7627999997</v>
      </c>
      <c r="C64" s="115"/>
      <c r="D64" s="115"/>
      <c r="E64" s="115"/>
      <c r="F64" s="115"/>
      <c r="G64" s="115"/>
      <c r="H64" s="116"/>
    </row>
    <row r="65" spans="1:8" x14ac:dyDescent="0.25">
      <c r="A65" s="44" t="s">
        <v>168</v>
      </c>
      <c r="B65" s="114">
        <v>11.9907</v>
      </c>
      <c r="C65" s="115"/>
      <c r="D65" s="115"/>
      <c r="E65" s="115"/>
      <c r="F65" s="115"/>
      <c r="G65" s="115"/>
      <c r="H65" s="116"/>
    </row>
    <row r="66" spans="1:8" x14ac:dyDescent="0.25">
      <c r="A66" s="57"/>
      <c r="B66" s="57"/>
      <c r="C66" s="57"/>
      <c r="D66" s="57"/>
      <c r="E66" s="58"/>
      <c r="F66" s="59"/>
      <c r="G66" s="60"/>
    </row>
    <row r="67" spans="1:8" x14ac:dyDescent="0.25">
      <c r="A67" s="83" t="s">
        <v>862</v>
      </c>
      <c r="B67" s="57"/>
      <c r="C67" s="57"/>
      <c r="D67" s="57"/>
      <c r="E67" s="58"/>
      <c r="F67" s="59"/>
      <c r="G67" s="60"/>
    </row>
    <row r="68" spans="1:8" x14ac:dyDescent="0.25">
      <c r="A68" s="57"/>
      <c r="B68" s="57"/>
      <c r="C68" s="57"/>
      <c r="D68" s="57"/>
      <c r="E68" s="58"/>
      <c r="F68" s="59"/>
      <c r="G68" s="60"/>
    </row>
    <row r="69" spans="1:8" x14ac:dyDescent="0.25">
      <c r="A69" s="61" t="s">
        <v>169</v>
      </c>
    </row>
    <row r="70" spans="1:8" x14ac:dyDescent="0.25">
      <c r="A70" s="105" t="s">
        <v>709</v>
      </c>
      <c r="F70" s="25" t="s">
        <v>38</v>
      </c>
    </row>
    <row r="71" spans="1:8" x14ac:dyDescent="0.25">
      <c r="A71" s="65"/>
      <c r="F71" s="25"/>
    </row>
    <row r="72" spans="1:8" x14ac:dyDescent="0.25">
      <c r="A72" s="106" t="s">
        <v>708</v>
      </c>
      <c r="F72" s="25" t="s">
        <v>38</v>
      </c>
    </row>
    <row r="73" spans="1:8" x14ac:dyDescent="0.25">
      <c r="A73" s="61"/>
      <c r="F73" s="25"/>
    </row>
    <row r="74" spans="1:8" x14ac:dyDescent="0.25">
      <c r="A74" s="62" t="s">
        <v>170</v>
      </c>
      <c r="F74" s="64">
        <v>12.081799999999999</v>
      </c>
    </row>
    <row r="75" spans="1:8" x14ac:dyDescent="0.25">
      <c r="A75" s="62" t="s">
        <v>171</v>
      </c>
      <c r="F75" s="64">
        <v>11.9907</v>
      </c>
    </row>
    <row r="76" spans="1:8" x14ac:dyDescent="0.25">
      <c r="F76" s="64"/>
    </row>
    <row r="77" spans="1:8" x14ac:dyDescent="0.25">
      <c r="A77" s="62" t="s">
        <v>172</v>
      </c>
      <c r="F77" s="25" t="s">
        <v>38</v>
      </c>
    </row>
    <row r="78" spans="1:8" x14ac:dyDescent="0.25">
      <c r="F78" s="25"/>
    </row>
    <row r="79" spans="1:8" x14ac:dyDescent="0.25">
      <c r="A79" s="62" t="s">
        <v>173</v>
      </c>
      <c r="F79" s="25" t="s">
        <v>38</v>
      </c>
    </row>
    <row r="80" spans="1:8" x14ac:dyDescent="0.25">
      <c r="F80" s="25"/>
    </row>
    <row r="81" spans="6:6" x14ac:dyDescent="0.25">
      <c r="F81"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21"/>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10.7109375" style="63" bestFit="1" customWidth="1"/>
    <col min="6" max="6" width="14.28515625" style="63" bestFit="1" customWidth="1"/>
    <col min="7" max="7" width="9.7109375" style="25" customWidth="1"/>
    <col min="8" max="16384" width="9.140625" style="27"/>
  </cols>
  <sheetData>
    <row r="1" spans="1:7" s="28" customFormat="1" x14ac:dyDescent="0.25">
      <c r="A1" s="1" t="s">
        <v>1057</v>
      </c>
      <c r="B1" s="1"/>
      <c r="C1" s="67"/>
      <c r="D1" s="67"/>
      <c r="E1" s="25"/>
      <c r="F1" s="26"/>
      <c r="G1" s="26"/>
    </row>
    <row r="2" spans="1:7" s="28" customFormat="1" x14ac:dyDescent="0.25">
      <c r="A2" s="1" t="s">
        <v>1062</v>
      </c>
      <c r="B2" s="1"/>
      <c r="C2" s="67"/>
      <c r="D2" s="67"/>
      <c r="E2" s="26"/>
      <c r="F2" s="26"/>
      <c r="G2" s="26"/>
    </row>
    <row r="3" spans="1:7" s="28" customFormat="1" x14ac:dyDescent="0.25">
      <c r="A3" s="1" t="s">
        <v>1056</v>
      </c>
      <c r="B3" s="1"/>
      <c r="C3" s="67"/>
      <c r="D3" s="67"/>
      <c r="E3" s="25"/>
      <c r="F3" s="25"/>
      <c r="G3" s="26"/>
    </row>
    <row r="4" spans="1:7" s="30" customFormat="1" x14ac:dyDescent="0.25">
      <c r="A4" s="109"/>
      <c r="B4" s="109"/>
      <c r="C4" s="109"/>
      <c r="D4" s="109"/>
      <c r="E4" s="109"/>
      <c r="F4" s="109"/>
      <c r="G4" s="109"/>
    </row>
    <row r="5" spans="1:7" s="28" customFormat="1" ht="30" x14ac:dyDescent="0.25">
      <c r="A5" s="31" t="s">
        <v>109</v>
      </c>
      <c r="B5" s="31" t="s">
        <v>110</v>
      </c>
      <c r="C5" s="31" t="s">
        <v>111</v>
      </c>
      <c r="D5" s="31" t="s">
        <v>112</v>
      </c>
      <c r="E5" s="32" t="s">
        <v>0</v>
      </c>
      <c r="F5" s="32" t="s">
        <v>113</v>
      </c>
      <c r="G5" s="32" t="s">
        <v>1</v>
      </c>
    </row>
    <row r="6" spans="1:7" s="28" customFormat="1" x14ac:dyDescent="0.25">
      <c r="A6" s="33" t="s">
        <v>114</v>
      </c>
      <c r="B6" s="33"/>
      <c r="C6" s="68"/>
      <c r="D6" s="68"/>
      <c r="E6" s="34"/>
      <c r="F6" s="35"/>
      <c r="G6" s="32"/>
    </row>
    <row r="7" spans="1:7" s="28" customFormat="1" x14ac:dyDescent="0.25">
      <c r="A7" s="38" t="s">
        <v>115</v>
      </c>
      <c r="B7" s="38"/>
      <c r="C7" s="31"/>
      <c r="D7" s="69"/>
      <c r="E7" s="39"/>
      <c r="F7" s="35"/>
      <c r="G7" s="32"/>
    </row>
    <row r="8" spans="1:7" s="28" customFormat="1" x14ac:dyDescent="0.25">
      <c r="A8" s="40" t="s">
        <v>222</v>
      </c>
      <c r="B8" s="40" t="s">
        <v>20</v>
      </c>
      <c r="C8" s="37" t="s">
        <v>116</v>
      </c>
      <c r="D8" s="70" t="s">
        <v>117</v>
      </c>
      <c r="E8" s="41">
        <v>26340</v>
      </c>
      <c r="F8" s="42">
        <v>10118511</v>
      </c>
      <c r="G8" s="42">
        <v>1.3350094724307033</v>
      </c>
    </row>
    <row r="9" spans="1:7" s="28" customFormat="1" x14ac:dyDescent="0.25">
      <c r="A9" s="40" t="s">
        <v>223</v>
      </c>
      <c r="B9" s="40" t="s">
        <v>33</v>
      </c>
      <c r="C9" s="37" t="s">
        <v>118</v>
      </c>
      <c r="D9" s="70" t="s">
        <v>119</v>
      </c>
      <c r="E9" s="41">
        <v>6984</v>
      </c>
      <c r="F9" s="42">
        <v>6388264.7999999998</v>
      </c>
      <c r="G9" s="42">
        <v>0.84285069417779268</v>
      </c>
    </row>
    <row r="10" spans="1:7" s="28" customFormat="1" x14ac:dyDescent="0.25">
      <c r="A10" s="40" t="s">
        <v>224</v>
      </c>
      <c r="B10" s="40" t="s">
        <v>12</v>
      </c>
      <c r="C10" s="37" t="s">
        <v>120</v>
      </c>
      <c r="D10" s="70" t="s">
        <v>121</v>
      </c>
      <c r="E10" s="41">
        <v>41173</v>
      </c>
      <c r="F10" s="42">
        <v>19913321.449999999</v>
      </c>
      <c r="G10" s="42">
        <v>2.6273107538557308</v>
      </c>
    </row>
    <row r="11" spans="1:7" s="28" customFormat="1" ht="45" x14ac:dyDescent="0.25">
      <c r="A11" s="40" t="s">
        <v>225</v>
      </c>
      <c r="B11" s="40" t="s">
        <v>30</v>
      </c>
      <c r="C11" s="37" t="s">
        <v>176</v>
      </c>
      <c r="D11" s="70" t="s">
        <v>177</v>
      </c>
      <c r="E11" s="41">
        <v>32045</v>
      </c>
      <c r="F11" s="42">
        <v>38949095.25</v>
      </c>
      <c r="G11" s="42">
        <v>5.1388402010291543</v>
      </c>
    </row>
    <row r="12" spans="1:7" s="28" customFormat="1" ht="45" x14ac:dyDescent="0.25">
      <c r="A12" s="40" t="s">
        <v>692</v>
      </c>
      <c r="B12" s="40" t="s">
        <v>693</v>
      </c>
      <c r="C12" s="37" t="s">
        <v>176</v>
      </c>
      <c r="D12" s="70" t="s">
        <v>177</v>
      </c>
      <c r="E12" s="41">
        <v>36355</v>
      </c>
      <c r="F12" s="42">
        <v>10632019.75</v>
      </c>
      <c r="G12" s="42">
        <v>1.4027604533236477</v>
      </c>
    </row>
    <row r="13" spans="1:7" s="28" customFormat="1" x14ac:dyDescent="0.25">
      <c r="A13" s="40" t="s">
        <v>226</v>
      </c>
      <c r="B13" s="40" t="s">
        <v>23</v>
      </c>
      <c r="C13" s="37" t="s">
        <v>122</v>
      </c>
      <c r="D13" s="70" t="s">
        <v>123</v>
      </c>
      <c r="E13" s="41">
        <v>3044</v>
      </c>
      <c r="F13" s="42">
        <v>7082931.4000000004</v>
      </c>
      <c r="G13" s="42">
        <v>0.93450316074932993</v>
      </c>
    </row>
    <row r="14" spans="1:7" s="28" customFormat="1" ht="60" x14ac:dyDescent="0.25">
      <c r="A14" s="40" t="s">
        <v>227</v>
      </c>
      <c r="B14" s="40" t="s">
        <v>22</v>
      </c>
      <c r="C14" s="37" t="s">
        <v>124</v>
      </c>
      <c r="D14" s="70" t="s">
        <v>125</v>
      </c>
      <c r="E14" s="41">
        <v>14940</v>
      </c>
      <c r="F14" s="42">
        <v>7574580</v>
      </c>
      <c r="G14" s="42">
        <v>0.99936997149918161</v>
      </c>
    </row>
    <row r="15" spans="1:7" s="28" customFormat="1" ht="60" x14ac:dyDescent="0.25">
      <c r="A15" s="40" t="s">
        <v>229</v>
      </c>
      <c r="B15" s="40" t="s">
        <v>25</v>
      </c>
      <c r="C15" s="37" t="s">
        <v>126</v>
      </c>
      <c r="D15" s="70" t="s">
        <v>127</v>
      </c>
      <c r="E15" s="41">
        <v>6181</v>
      </c>
      <c r="F15" s="42">
        <v>11659529.35</v>
      </c>
      <c r="G15" s="42">
        <v>1.5383273414768042</v>
      </c>
    </row>
    <row r="16" spans="1:7" s="28" customFormat="1" ht="60" x14ac:dyDescent="0.25">
      <c r="A16" s="40" t="s">
        <v>228</v>
      </c>
      <c r="B16" s="40" t="s">
        <v>26</v>
      </c>
      <c r="C16" s="37" t="s">
        <v>126</v>
      </c>
      <c r="D16" s="70" t="s">
        <v>127</v>
      </c>
      <c r="E16" s="41">
        <v>5805</v>
      </c>
      <c r="F16" s="42">
        <v>8875845</v>
      </c>
      <c r="G16" s="42">
        <v>1.171055420192427</v>
      </c>
    </row>
    <row r="17" spans="1:7" s="28" customFormat="1" ht="60" x14ac:dyDescent="0.25">
      <c r="A17" s="40" t="s">
        <v>694</v>
      </c>
      <c r="B17" s="40" t="s">
        <v>695</v>
      </c>
      <c r="C17" s="37" t="s">
        <v>126</v>
      </c>
      <c r="D17" s="70" t="s">
        <v>127</v>
      </c>
      <c r="E17" s="41">
        <v>7300</v>
      </c>
      <c r="F17" s="42">
        <v>7093410</v>
      </c>
      <c r="G17" s="42">
        <v>0.93588567940823242</v>
      </c>
    </row>
    <row r="18" spans="1:7" s="28" customFormat="1" ht="60" x14ac:dyDescent="0.25">
      <c r="A18" s="40" t="s">
        <v>230</v>
      </c>
      <c r="B18" s="40" t="s">
        <v>24</v>
      </c>
      <c r="C18" s="37" t="s">
        <v>126</v>
      </c>
      <c r="D18" s="70" t="s">
        <v>127</v>
      </c>
      <c r="E18" s="41">
        <v>970</v>
      </c>
      <c r="F18" s="42">
        <v>5915836</v>
      </c>
      <c r="G18" s="42">
        <v>0.78051969280327527</v>
      </c>
    </row>
    <row r="19" spans="1:7" s="28" customFormat="1" ht="30" x14ac:dyDescent="0.25">
      <c r="A19" s="40" t="s">
        <v>941</v>
      </c>
      <c r="B19" s="40" t="s">
        <v>942</v>
      </c>
      <c r="C19" s="37" t="s">
        <v>943</v>
      </c>
      <c r="D19" s="70" t="s">
        <v>944</v>
      </c>
      <c r="E19" s="41">
        <v>860</v>
      </c>
      <c r="F19" s="42">
        <v>4845154</v>
      </c>
      <c r="G19" s="42">
        <v>0.63925675283502792</v>
      </c>
    </row>
    <row r="20" spans="1:7" s="28" customFormat="1" x14ac:dyDescent="0.25">
      <c r="A20" s="40" t="s">
        <v>231</v>
      </c>
      <c r="B20" s="40" t="s">
        <v>11</v>
      </c>
      <c r="C20" s="37" t="s">
        <v>128</v>
      </c>
      <c r="D20" s="70" t="s">
        <v>129</v>
      </c>
      <c r="E20" s="41">
        <v>1956</v>
      </c>
      <c r="F20" s="42">
        <v>22349940.600000001</v>
      </c>
      <c r="G20" s="42">
        <v>2.9487918142564213</v>
      </c>
    </row>
    <row r="21" spans="1:7" s="28" customFormat="1" x14ac:dyDescent="0.25">
      <c r="A21" s="40" t="s">
        <v>426</v>
      </c>
      <c r="B21" s="40" t="s">
        <v>421</v>
      </c>
      <c r="C21" s="37" t="s">
        <v>128</v>
      </c>
      <c r="D21" s="70" t="s">
        <v>129</v>
      </c>
      <c r="E21" s="41">
        <v>21655</v>
      </c>
      <c r="F21" s="42">
        <v>11602749</v>
      </c>
      <c r="G21" s="42">
        <v>1.5308358928735533</v>
      </c>
    </row>
    <row r="22" spans="1:7" s="28" customFormat="1" ht="30" x14ac:dyDescent="0.25">
      <c r="A22" s="40" t="s">
        <v>789</v>
      </c>
      <c r="B22" s="40" t="s">
        <v>790</v>
      </c>
      <c r="C22" s="37" t="s">
        <v>791</v>
      </c>
      <c r="D22" s="70" t="s">
        <v>792</v>
      </c>
      <c r="E22" s="41">
        <v>15465</v>
      </c>
      <c r="F22" s="42">
        <v>14393275.5</v>
      </c>
      <c r="G22" s="42">
        <v>1.8990105492601397</v>
      </c>
    </row>
    <row r="23" spans="1:7" s="28" customFormat="1" ht="30" x14ac:dyDescent="0.25">
      <c r="A23" s="40" t="s">
        <v>232</v>
      </c>
      <c r="B23" s="40" t="s">
        <v>2</v>
      </c>
      <c r="C23" s="37" t="s">
        <v>130</v>
      </c>
      <c r="D23" s="70" t="s">
        <v>131</v>
      </c>
      <c r="E23" s="41">
        <v>12245</v>
      </c>
      <c r="F23" s="42">
        <v>7377000.25</v>
      </c>
      <c r="G23" s="42">
        <v>0.97330182394165154</v>
      </c>
    </row>
    <row r="24" spans="1:7" s="28" customFormat="1" ht="30" x14ac:dyDescent="0.25">
      <c r="A24" s="40" t="s">
        <v>830</v>
      </c>
      <c r="B24" s="40" t="s">
        <v>831</v>
      </c>
      <c r="C24" s="37" t="s">
        <v>832</v>
      </c>
      <c r="D24" s="70" t="s">
        <v>833</v>
      </c>
      <c r="E24" s="41">
        <v>5520</v>
      </c>
      <c r="F24" s="42">
        <v>8656740</v>
      </c>
      <c r="G24" s="42">
        <v>1.1421472883085035</v>
      </c>
    </row>
    <row r="25" spans="1:7" s="28" customFormat="1" ht="30" x14ac:dyDescent="0.25">
      <c r="A25" s="40" t="s">
        <v>233</v>
      </c>
      <c r="B25" s="40" t="s">
        <v>16</v>
      </c>
      <c r="C25" s="37" t="s">
        <v>569</v>
      </c>
      <c r="D25" s="70" t="s">
        <v>570</v>
      </c>
      <c r="E25" s="41">
        <v>2557</v>
      </c>
      <c r="F25" s="42">
        <v>10329640.75</v>
      </c>
      <c r="G25" s="42">
        <v>1.3628653710072749</v>
      </c>
    </row>
    <row r="26" spans="1:7" s="28" customFormat="1" ht="30" x14ac:dyDescent="0.25">
      <c r="A26" s="40" t="s">
        <v>834</v>
      </c>
      <c r="B26" s="40" t="s">
        <v>835</v>
      </c>
      <c r="C26" s="37" t="s">
        <v>836</v>
      </c>
      <c r="D26" s="70" t="s">
        <v>837</v>
      </c>
      <c r="E26" s="41">
        <v>36965</v>
      </c>
      <c r="F26" s="42">
        <v>10836289.75</v>
      </c>
      <c r="G26" s="42">
        <v>1.4297112947007455</v>
      </c>
    </row>
    <row r="27" spans="1:7" s="28" customFormat="1" ht="30" x14ac:dyDescent="0.25">
      <c r="A27" s="40" t="s">
        <v>646</v>
      </c>
      <c r="B27" s="40" t="s">
        <v>647</v>
      </c>
      <c r="C27" s="37" t="s">
        <v>696</v>
      </c>
      <c r="D27" s="70" t="s">
        <v>697</v>
      </c>
      <c r="E27" s="41">
        <v>5345</v>
      </c>
      <c r="F27" s="42">
        <v>8953409.5</v>
      </c>
      <c r="G27" s="42">
        <v>1.1812890743560041</v>
      </c>
    </row>
    <row r="28" spans="1:7" s="28" customFormat="1" ht="30" x14ac:dyDescent="0.25">
      <c r="A28" s="40" t="s">
        <v>234</v>
      </c>
      <c r="B28" s="40" t="s">
        <v>18</v>
      </c>
      <c r="C28" s="37" t="s">
        <v>132</v>
      </c>
      <c r="D28" s="70" t="s">
        <v>133</v>
      </c>
      <c r="E28" s="41">
        <v>3692</v>
      </c>
      <c r="F28" s="42">
        <v>12087608</v>
      </c>
      <c r="G28" s="42">
        <v>1.594806901828653</v>
      </c>
    </row>
    <row r="29" spans="1:7" s="28" customFormat="1" x14ac:dyDescent="0.25">
      <c r="A29" s="40" t="s">
        <v>235</v>
      </c>
      <c r="B29" s="40" t="s">
        <v>3</v>
      </c>
      <c r="C29" s="37" t="s">
        <v>134</v>
      </c>
      <c r="D29" s="70" t="s">
        <v>135</v>
      </c>
      <c r="E29" s="41">
        <v>7661</v>
      </c>
      <c r="F29" s="42">
        <v>23037393.100000001</v>
      </c>
      <c r="G29" s="42">
        <v>3.039492471630433</v>
      </c>
    </row>
    <row r="30" spans="1:7" s="28" customFormat="1" x14ac:dyDescent="0.25">
      <c r="A30" s="40" t="s">
        <v>457</v>
      </c>
      <c r="B30" s="40" t="s">
        <v>458</v>
      </c>
      <c r="C30" s="37" t="s">
        <v>459</v>
      </c>
      <c r="D30" s="70" t="s">
        <v>460</v>
      </c>
      <c r="E30" s="41">
        <v>979</v>
      </c>
      <c r="F30" s="42">
        <v>10630373.6</v>
      </c>
      <c r="G30" s="42">
        <v>1.4025432646638696</v>
      </c>
    </row>
    <row r="31" spans="1:7" s="28" customFormat="1" ht="30" x14ac:dyDescent="0.25">
      <c r="A31" s="40" t="s">
        <v>793</v>
      </c>
      <c r="B31" s="40" t="s">
        <v>794</v>
      </c>
      <c r="C31" s="37" t="s">
        <v>795</v>
      </c>
      <c r="D31" s="70" t="s">
        <v>796</v>
      </c>
      <c r="E31" s="41">
        <v>34827</v>
      </c>
      <c r="F31" s="42">
        <v>7679353.5</v>
      </c>
      <c r="G31" s="42">
        <v>1.0131935088714015</v>
      </c>
    </row>
    <row r="32" spans="1:7" s="28" customFormat="1" ht="30" x14ac:dyDescent="0.25">
      <c r="A32" s="40" t="s">
        <v>698</v>
      </c>
      <c r="B32" s="40" t="s">
        <v>699</v>
      </c>
      <c r="C32" s="37" t="s">
        <v>863</v>
      </c>
      <c r="D32" s="70" t="s">
        <v>864</v>
      </c>
      <c r="E32" s="41">
        <v>34645</v>
      </c>
      <c r="F32" s="42">
        <v>5408777.4000000004</v>
      </c>
      <c r="G32" s="42">
        <v>0.71361972757346526</v>
      </c>
    </row>
    <row r="33" spans="1:7" s="28" customFormat="1" ht="60" x14ac:dyDescent="0.25">
      <c r="A33" s="40" t="s">
        <v>865</v>
      </c>
      <c r="B33" s="40" t="s">
        <v>866</v>
      </c>
      <c r="C33" s="37" t="s">
        <v>700</v>
      </c>
      <c r="D33" s="70" t="s">
        <v>701</v>
      </c>
      <c r="E33" s="41">
        <v>5130</v>
      </c>
      <c r="F33" s="42">
        <v>5402916</v>
      </c>
      <c r="G33" s="42">
        <v>0.71284639002195138</v>
      </c>
    </row>
    <row r="34" spans="1:7" s="28" customFormat="1" x14ac:dyDescent="0.25">
      <c r="A34" s="40" t="s">
        <v>648</v>
      </c>
      <c r="B34" s="40" t="s">
        <v>649</v>
      </c>
      <c r="C34" s="37" t="s">
        <v>136</v>
      </c>
      <c r="D34" s="70" t="s">
        <v>137</v>
      </c>
      <c r="E34" s="41">
        <v>1410</v>
      </c>
      <c r="F34" s="42">
        <v>5866446</v>
      </c>
      <c r="G34" s="42">
        <v>0.7740033073545316</v>
      </c>
    </row>
    <row r="35" spans="1:7" s="28" customFormat="1" x14ac:dyDescent="0.25">
      <c r="A35" s="40" t="s">
        <v>236</v>
      </c>
      <c r="B35" s="40" t="s">
        <v>28</v>
      </c>
      <c r="C35" s="37" t="s">
        <v>138</v>
      </c>
      <c r="D35" s="70" t="s">
        <v>139</v>
      </c>
      <c r="E35" s="41">
        <v>57010</v>
      </c>
      <c r="F35" s="42">
        <v>19004283.5</v>
      </c>
      <c r="G35" s="42">
        <v>2.5073747006114355</v>
      </c>
    </row>
    <row r="36" spans="1:7" s="28" customFormat="1" x14ac:dyDescent="0.25">
      <c r="A36" s="40" t="s">
        <v>237</v>
      </c>
      <c r="B36" s="40" t="s">
        <v>29</v>
      </c>
      <c r="C36" s="37" t="s">
        <v>140</v>
      </c>
      <c r="D36" s="70" t="s">
        <v>141</v>
      </c>
      <c r="E36" s="41">
        <v>36713</v>
      </c>
      <c r="F36" s="42">
        <v>11333303.1</v>
      </c>
      <c r="G36" s="42">
        <v>1.4952859163199261</v>
      </c>
    </row>
    <row r="37" spans="1:7" s="28" customFormat="1" x14ac:dyDescent="0.25">
      <c r="A37" s="40" t="s">
        <v>571</v>
      </c>
      <c r="B37" s="40" t="s">
        <v>572</v>
      </c>
      <c r="C37" s="37" t="s">
        <v>573</v>
      </c>
      <c r="D37" s="70" t="s">
        <v>574</v>
      </c>
      <c r="E37" s="41">
        <v>38730</v>
      </c>
      <c r="F37" s="42">
        <v>7396655.4000000004</v>
      </c>
      <c r="G37" s="42">
        <v>0.97589507223994842</v>
      </c>
    </row>
    <row r="38" spans="1:7" s="28" customFormat="1" ht="30" x14ac:dyDescent="0.25">
      <c r="A38" s="40" t="s">
        <v>867</v>
      </c>
      <c r="B38" s="40" t="s">
        <v>868</v>
      </c>
      <c r="C38" s="37" t="s">
        <v>869</v>
      </c>
      <c r="D38" s="70" t="s">
        <v>870</v>
      </c>
      <c r="E38" s="41">
        <v>3150</v>
      </c>
      <c r="F38" s="42">
        <v>8777475</v>
      </c>
      <c r="G38" s="42">
        <v>1.1580767436062169</v>
      </c>
    </row>
    <row r="39" spans="1:7" s="28" customFormat="1" x14ac:dyDescent="0.25">
      <c r="A39" s="40" t="s">
        <v>238</v>
      </c>
      <c r="B39" s="40" t="s">
        <v>17</v>
      </c>
      <c r="C39" s="37" t="s">
        <v>871</v>
      </c>
      <c r="D39" s="70" t="s">
        <v>872</v>
      </c>
      <c r="E39" s="41">
        <v>6290</v>
      </c>
      <c r="F39" s="42">
        <v>22692118.5</v>
      </c>
      <c r="G39" s="42">
        <v>2.9939378577559483</v>
      </c>
    </row>
    <row r="40" spans="1:7" s="28" customFormat="1" x14ac:dyDescent="0.25">
      <c r="A40" s="40" t="s">
        <v>239</v>
      </c>
      <c r="B40" s="40" t="s">
        <v>32</v>
      </c>
      <c r="C40" s="37" t="s">
        <v>142</v>
      </c>
      <c r="D40" s="70" t="s">
        <v>143</v>
      </c>
      <c r="E40" s="41">
        <v>8985</v>
      </c>
      <c r="F40" s="42">
        <v>11061433.5</v>
      </c>
      <c r="G40" s="42">
        <v>1.4594161632242439</v>
      </c>
    </row>
    <row r="41" spans="1:7" s="28" customFormat="1" ht="30" x14ac:dyDescent="0.25">
      <c r="A41" s="40" t="s">
        <v>240</v>
      </c>
      <c r="B41" s="40" t="s">
        <v>31</v>
      </c>
      <c r="C41" s="37" t="s">
        <v>144</v>
      </c>
      <c r="D41" s="70" t="s">
        <v>145</v>
      </c>
      <c r="E41" s="41">
        <v>14454</v>
      </c>
      <c r="F41" s="42">
        <v>22949338.5</v>
      </c>
      <c r="G41" s="42">
        <v>3.0278747815284905</v>
      </c>
    </row>
    <row r="42" spans="1:7" s="28" customFormat="1" ht="30" x14ac:dyDescent="0.25">
      <c r="A42" s="40" t="s">
        <v>241</v>
      </c>
      <c r="B42" s="40" t="s">
        <v>14</v>
      </c>
      <c r="C42" s="37" t="s">
        <v>146</v>
      </c>
      <c r="D42" s="70" t="s">
        <v>147</v>
      </c>
      <c r="E42" s="41">
        <v>11893</v>
      </c>
      <c r="F42" s="42">
        <v>22358840</v>
      </c>
      <c r="G42" s="42">
        <v>2.9499659774607649</v>
      </c>
    </row>
    <row r="43" spans="1:7" s="28" customFormat="1" ht="30" x14ac:dyDescent="0.25">
      <c r="A43" s="40" t="s">
        <v>575</v>
      </c>
      <c r="B43" s="40" t="s">
        <v>576</v>
      </c>
      <c r="C43" s="37" t="s">
        <v>146</v>
      </c>
      <c r="D43" s="70" t="s">
        <v>147</v>
      </c>
      <c r="E43" s="41">
        <v>4490</v>
      </c>
      <c r="F43" s="42">
        <v>8609126</v>
      </c>
      <c r="G43" s="42">
        <v>1.1358652235837319</v>
      </c>
    </row>
    <row r="44" spans="1:7" s="28" customFormat="1" x14ac:dyDescent="0.25">
      <c r="A44" s="40" t="s">
        <v>242</v>
      </c>
      <c r="B44" s="40" t="s">
        <v>13</v>
      </c>
      <c r="C44" s="37" t="s">
        <v>148</v>
      </c>
      <c r="D44" s="70" t="s">
        <v>149</v>
      </c>
      <c r="E44" s="41">
        <v>5243</v>
      </c>
      <c r="F44" s="42">
        <v>21469036.399999999</v>
      </c>
      <c r="G44" s="42">
        <v>2.8325676532801674</v>
      </c>
    </row>
    <row r="45" spans="1:7" s="28" customFormat="1" x14ac:dyDescent="0.25">
      <c r="A45" s="40" t="s">
        <v>503</v>
      </c>
      <c r="B45" s="40" t="s">
        <v>504</v>
      </c>
      <c r="C45" s="37" t="s">
        <v>148</v>
      </c>
      <c r="D45" s="70" t="s">
        <v>149</v>
      </c>
      <c r="E45" s="41">
        <v>5720</v>
      </c>
      <c r="F45" s="42">
        <v>9759464</v>
      </c>
      <c r="G45" s="42">
        <v>1.2876377646717427</v>
      </c>
    </row>
    <row r="46" spans="1:7" s="28" customFormat="1" ht="30" x14ac:dyDescent="0.25">
      <c r="A46" s="40" t="s">
        <v>945</v>
      </c>
      <c r="B46" s="40" t="s">
        <v>946</v>
      </c>
      <c r="C46" s="37" t="s">
        <v>947</v>
      </c>
      <c r="D46" s="70" t="s">
        <v>948</v>
      </c>
      <c r="E46" s="41">
        <v>1529</v>
      </c>
      <c r="F46" s="42">
        <v>13267515.25</v>
      </c>
      <c r="G46" s="42">
        <v>1.7504807312428488</v>
      </c>
    </row>
    <row r="47" spans="1:7" s="28" customFormat="1" x14ac:dyDescent="0.25">
      <c r="A47" s="40" t="s">
        <v>702</v>
      </c>
      <c r="B47" s="40" t="s">
        <v>703</v>
      </c>
      <c r="C47" s="37" t="s">
        <v>704</v>
      </c>
      <c r="D47" s="70" t="s">
        <v>705</v>
      </c>
      <c r="E47" s="41">
        <v>68697</v>
      </c>
      <c r="F47" s="42">
        <v>19101200.850000001</v>
      </c>
      <c r="G47" s="42">
        <v>2.5201617184140437</v>
      </c>
    </row>
    <row r="48" spans="1:7" s="28" customFormat="1" ht="30" x14ac:dyDescent="0.25">
      <c r="A48" s="40" t="s">
        <v>243</v>
      </c>
      <c r="B48" s="40" t="s">
        <v>7</v>
      </c>
      <c r="C48" s="37" t="s">
        <v>150</v>
      </c>
      <c r="D48" s="70" t="s">
        <v>151</v>
      </c>
      <c r="E48" s="41">
        <v>31619</v>
      </c>
      <c r="F48" s="42">
        <v>56055744.149999999</v>
      </c>
      <c r="G48" s="42">
        <v>7.3958460315358634</v>
      </c>
    </row>
    <row r="49" spans="1:7" s="28" customFormat="1" ht="30" x14ac:dyDescent="0.25">
      <c r="A49" s="40" t="s">
        <v>244</v>
      </c>
      <c r="B49" s="40" t="s">
        <v>6</v>
      </c>
      <c r="C49" s="37" t="s">
        <v>150</v>
      </c>
      <c r="D49" s="70" t="s">
        <v>151</v>
      </c>
      <c r="E49" s="41">
        <v>32099</v>
      </c>
      <c r="F49" s="42">
        <v>41139683.350000001</v>
      </c>
      <c r="G49" s="42">
        <v>5.4278605780089269</v>
      </c>
    </row>
    <row r="50" spans="1:7" s="28" customFormat="1" ht="30" x14ac:dyDescent="0.25">
      <c r="A50" s="40" t="s">
        <v>247</v>
      </c>
      <c r="B50" s="40" t="s">
        <v>9</v>
      </c>
      <c r="C50" s="37" t="s">
        <v>150</v>
      </c>
      <c r="D50" s="70" t="s">
        <v>151</v>
      </c>
      <c r="E50" s="41">
        <v>20340</v>
      </c>
      <c r="F50" s="42">
        <v>21655998</v>
      </c>
      <c r="G50" s="42">
        <v>2.8572348703223591</v>
      </c>
    </row>
    <row r="51" spans="1:7" s="28" customFormat="1" ht="30" x14ac:dyDescent="0.25">
      <c r="A51" s="40" t="s">
        <v>245</v>
      </c>
      <c r="B51" s="40" t="s">
        <v>10</v>
      </c>
      <c r="C51" s="37" t="s">
        <v>150</v>
      </c>
      <c r="D51" s="70" t="s">
        <v>151</v>
      </c>
      <c r="E51" s="41">
        <v>27193</v>
      </c>
      <c r="F51" s="42">
        <v>21617075.350000001</v>
      </c>
      <c r="G51" s="42">
        <v>2.8520995192373921</v>
      </c>
    </row>
    <row r="52" spans="1:7" s="28" customFormat="1" ht="30" x14ac:dyDescent="0.25">
      <c r="A52" s="40" t="s">
        <v>246</v>
      </c>
      <c r="B52" s="40" t="s">
        <v>5</v>
      </c>
      <c r="C52" s="37" t="s">
        <v>150</v>
      </c>
      <c r="D52" s="70" t="s">
        <v>151</v>
      </c>
      <c r="E52" s="41">
        <v>11913</v>
      </c>
      <c r="F52" s="42">
        <v>21277213.649999999</v>
      </c>
      <c r="G52" s="42">
        <v>2.8072590690153771</v>
      </c>
    </row>
    <row r="53" spans="1:7" s="28" customFormat="1" ht="30" x14ac:dyDescent="0.25">
      <c r="A53" s="40" t="s">
        <v>249</v>
      </c>
      <c r="B53" s="40" t="s">
        <v>8</v>
      </c>
      <c r="C53" s="37" t="s">
        <v>150</v>
      </c>
      <c r="D53" s="70" t="s">
        <v>151</v>
      </c>
      <c r="E53" s="41">
        <v>62760</v>
      </c>
      <c r="F53" s="42">
        <v>12553255.199999999</v>
      </c>
      <c r="G53" s="42">
        <v>1.6562431569071754</v>
      </c>
    </row>
    <row r="54" spans="1:7" s="28" customFormat="1" ht="30" x14ac:dyDescent="0.25">
      <c r="A54" s="40" t="s">
        <v>248</v>
      </c>
      <c r="B54" s="40" t="s">
        <v>4</v>
      </c>
      <c r="C54" s="37" t="s">
        <v>150</v>
      </c>
      <c r="D54" s="70" t="s">
        <v>151</v>
      </c>
      <c r="E54" s="41">
        <v>10301</v>
      </c>
      <c r="F54" s="42">
        <v>9890505.1500000004</v>
      </c>
      <c r="G54" s="42">
        <v>1.3049269860332862</v>
      </c>
    </row>
    <row r="55" spans="1:7" s="28" customFormat="1" x14ac:dyDescent="0.25">
      <c r="A55" s="40" t="s">
        <v>949</v>
      </c>
      <c r="B55" s="40" t="s">
        <v>950</v>
      </c>
      <c r="C55" s="37" t="s">
        <v>951</v>
      </c>
      <c r="D55" s="70" t="s">
        <v>952</v>
      </c>
      <c r="E55" s="41">
        <v>3240</v>
      </c>
      <c r="F55" s="42">
        <v>5080644</v>
      </c>
      <c r="G55" s="42">
        <v>0.67032667810987379</v>
      </c>
    </row>
    <row r="56" spans="1:7" s="28" customFormat="1" x14ac:dyDescent="0.25">
      <c r="A56" s="40" t="s">
        <v>250</v>
      </c>
      <c r="B56" s="40" t="s">
        <v>19</v>
      </c>
      <c r="C56" s="37" t="s">
        <v>154</v>
      </c>
      <c r="D56" s="70" t="s">
        <v>155</v>
      </c>
      <c r="E56" s="41">
        <v>1297</v>
      </c>
      <c r="F56" s="42">
        <v>8849431</v>
      </c>
      <c r="G56" s="42">
        <v>1.1675704271727243</v>
      </c>
    </row>
    <row r="57" spans="1:7" s="28" customFormat="1" x14ac:dyDescent="0.25">
      <c r="A57" s="40" t="s">
        <v>427</v>
      </c>
      <c r="B57" s="40" t="s">
        <v>422</v>
      </c>
      <c r="C57" s="37" t="s">
        <v>154</v>
      </c>
      <c r="D57" s="70" t="s">
        <v>155</v>
      </c>
      <c r="E57" s="41">
        <v>17977</v>
      </c>
      <c r="F57" s="42">
        <v>8062684.5</v>
      </c>
      <c r="G57" s="42">
        <v>1.0637691831061118</v>
      </c>
    </row>
    <row r="58" spans="1:7" s="28" customFormat="1" x14ac:dyDescent="0.25">
      <c r="A58" s="40" t="s">
        <v>1049</v>
      </c>
      <c r="B58" s="40" t="s">
        <v>1050</v>
      </c>
      <c r="C58" s="37" t="s">
        <v>154</v>
      </c>
      <c r="D58" s="70" t="s">
        <v>155</v>
      </c>
      <c r="E58" s="41">
        <v>2125</v>
      </c>
      <c r="F58" s="42">
        <v>6139443.75</v>
      </c>
      <c r="G58" s="42">
        <v>0.81002190556550058</v>
      </c>
    </row>
    <row r="59" spans="1:7" s="28" customFormat="1" x14ac:dyDescent="0.25">
      <c r="A59" s="40" t="s">
        <v>953</v>
      </c>
      <c r="B59" s="40" t="s">
        <v>954</v>
      </c>
      <c r="C59" s="37" t="s">
        <v>156</v>
      </c>
      <c r="D59" s="70" t="s">
        <v>157</v>
      </c>
      <c r="E59" s="41">
        <v>9325</v>
      </c>
      <c r="F59" s="42">
        <v>5753991.25</v>
      </c>
      <c r="G59" s="42">
        <v>0.75916632625426628</v>
      </c>
    </row>
    <row r="60" spans="1:7" s="28" customFormat="1" x14ac:dyDescent="0.25">
      <c r="A60" s="40" t="s">
        <v>251</v>
      </c>
      <c r="B60" s="40" t="s">
        <v>21</v>
      </c>
      <c r="C60" s="37" t="s">
        <v>156</v>
      </c>
      <c r="D60" s="70" t="s">
        <v>157</v>
      </c>
      <c r="E60" s="41">
        <v>1705</v>
      </c>
      <c r="F60" s="42">
        <v>2370632</v>
      </c>
      <c r="G60" s="42">
        <v>0.31277489105337164</v>
      </c>
    </row>
    <row r="61" spans="1:7" s="28" customFormat="1" ht="30" x14ac:dyDescent="0.25">
      <c r="A61" s="40" t="s">
        <v>428</v>
      </c>
      <c r="B61" s="40" t="s">
        <v>423</v>
      </c>
      <c r="C61" s="37" t="s">
        <v>424</v>
      </c>
      <c r="D61" s="70" t="s">
        <v>425</v>
      </c>
      <c r="E61" s="41">
        <v>1765</v>
      </c>
      <c r="F61" s="42">
        <v>3155378.75</v>
      </c>
      <c r="G61" s="42">
        <v>0.41631229341516274</v>
      </c>
    </row>
    <row r="62" spans="1:7" s="28" customFormat="1" x14ac:dyDescent="0.25">
      <c r="A62" s="40" t="s">
        <v>873</v>
      </c>
      <c r="B62" s="40" t="s">
        <v>874</v>
      </c>
      <c r="C62" s="37" t="s">
        <v>158</v>
      </c>
      <c r="D62" s="70" t="s">
        <v>159</v>
      </c>
      <c r="E62" s="41">
        <v>2910</v>
      </c>
      <c r="F62" s="42">
        <v>4754940</v>
      </c>
      <c r="G62" s="42">
        <v>0.62735415723120214</v>
      </c>
    </row>
    <row r="63" spans="1:7" s="28" customFormat="1" x14ac:dyDescent="0.25">
      <c r="A63" s="40" t="s">
        <v>252</v>
      </c>
      <c r="B63" s="40" t="s">
        <v>15</v>
      </c>
      <c r="C63" s="37" t="s">
        <v>158</v>
      </c>
      <c r="D63" s="70" t="s">
        <v>159</v>
      </c>
      <c r="E63" s="41">
        <v>3899</v>
      </c>
      <c r="F63" s="42">
        <v>3216285.1</v>
      </c>
      <c r="G63" s="42">
        <v>0.42434811550214568</v>
      </c>
    </row>
    <row r="64" spans="1:7" s="28" customFormat="1" x14ac:dyDescent="0.25">
      <c r="A64" s="40" t="s">
        <v>253</v>
      </c>
      <c r="B64" s="40" t="s">
        <v>27</v>
      </c>
      <c r="C64" s="37" t="s">
        <v>160</v>
      </c>
      <c r="D64" s="70" t="s">
        <v>161</v>
      </c>
      <c r="E64" s="41">
        <v>1570</v>
      </c>
      <c r="F64" s="42">
        <v>11455269.5</v>
      </c>
      <c r="G64" s="42">
        <v>1.5113778392637538</v>
      </c>
    </row>
    <row r="65" spans="1:7" s="28" customFormat="1" x14ac:dyDescent="0.25">
      <c r="A65" s="40"/>
      <c r="B65" s="40"/>
      <c r="C65" s="37"/>
      <c r="D65" s="70"/>
      <c r="E65" s="41"/>
      <c r="F65" s="42"/>
      <c r="G65" s="42"/>
    </row>
    <row r="66" spans="1:7" s="28" customFormat="1" x14ac:dyDescent="0.25">
      <c r="A66" s="38" t="s">
        <v>162</v>
      </c>
      <c r="B66" s="40"/>
      <c r="C66" s="37"/>
      <c r="D66" s="70"/>
      <c r="E66" s="41"/>
      <c r="F66" s="42"/>
      <c r="G66" s="42"/>
    </row>
    <row r="67" spans="1:7" s="28" customFormat="1" x14ac:dyDescent="0.25">
      <c r="A67" s="40" t="s">
        <v>163</v>
      </c>
      <c r="B67" s="40"/>
      <c r="C67" s="37"/>
      <c r="D67" s="70"/>
      <c r="E67" s="41"/>
      <c r="F67" s="42"/>
      <c r="G67" s="42"/>
    </row>
    <row r="68" spans="1:7" s="28" customFormat="1" ht="30" x14ac:dyDescent="0.25">
      <c r="A68" s="88" t="s">
        <v>254</v>
      </c>
      <c r="B68" s="40" t="s">
        <v>505</v>
      </c>
      <c r="C68" s="37" t="s">
        <v>164</v>
      </c>
      <c r="D68" s="70" t="s">
        <v>165</v>
      </c>
      <c r="E68" s="41">
        <v>14453.460999999999</v>
      </c>
      <c r="F68" s="42">
        <v>19218041.530000001</v>
      </c>
      <c r="G68" s="42">
        <v>2.5355773674720172</v>
      </c>
    </row>
    <row r="69" spans="1:7" s="28" customFormat="1" x14ac:dyDescent="0.25">
      <c r="A69" s="88"/>
      <c r="B69" s="40"/>
      <c r="C69" s="37"/>
      <c r="D69" s="70"/>
      <c r="E69" s="41"/>
      <c r="F69" s="42"/>
      <c r="G69" s="42"/>
    </row>
    <row r="70" spans="1:7" s="28" customFormat="1" x14ac:dyDescent="0.25">
      <c r="A70" s="69" t="s">
        <v>328</v>
      </c>
      <c r="B70" s="40"/>
      <c r="C70" s="37"/>
      <c r="D70" s="70"/>
      <c r="E70" s="41"/>
      <c r="F70" s="42"/>
      <c r="G70" s="42"/>
    </row>
    <row r="71" spans="1:7" s="28" customFormat="1" x14ac:dyDescent="0.25">
      <c r="A71" s="89" t="s">
        <v>729</v>
      </c>
      <c r="B71" s="40"/>
      <c r="C71" s="37"/>
      <c r="D71" s="70"/>
      <c r="E71" s="41"/>
      <c r="F71" s="42">
        <v>57465.59</v>
      </c>
      <c r="G71" s="42">
        <v>7.5818573492502104E-3</v>
      </c>
    </row>
    <row r="72" spans="1:7" s="28" customFormat="1" x14ac:dyDescent="0.25">
      <c r="A72" s="70" t="s">
        <v>730</v>
      </c>
      <c r="B72" s="40"/>
      <c r="C72" s="37"/>
      <c r="D72" s="70"/>
      <c r="E72" s="41"/>
      <c r="F72" s="42">
        <v>-5808361.79</v>
      </c>
      <c r="G72" s="42">
        <v>-0.76633983092516189</v>
      </c>
    </row>
    <row r="73" spans="1:7" s="28" customFormat="1" x14ac:dyDescent="0.25">
      <c r="A73" s="31" t="s">
        <v>166</v>
      </c>
      <c r="B73" s="31"/>
      <c r="C73" s="31"/>
      <c r="D73" s="69"/>
      <c r="E73" s="36">
        <f>SUM(E8:E72)</f>
        <v>891444.46100000001</v>
      </c>
      <c r="F73" s="36">
        <f>SUM(F8:F72)</f>
        <v>757935520.98000014</v>
      </c>
      <c r="G73" s="36">
        <f>SUM(G8:G72)</f>
        <v>100</v>
      </c>
    </row>
    <row r="74" spans="1:7" s="28" customFormat="1" x14ac:dyDescent="0.25">
      <c r="A74" s="31"/>
      <c r="B74" s="31"/>
      <c r="C74" s="31"/>
      <c r="D74" s="69"/>
      <c r="E74" s="36"/>
      <c r="F74" s="36"/>
      <c r="G74" s="36"/>
    </row>
    <row r="75" spans="1:7" s="28" customFormat="1" x14ac:dyDescent="0.25">
      <c r="A75" s="50" t="s">
        <v>68</v>
      </c>
      <c r="B75" s="50"/>
      <c r="C75" s="73"/>
      <c r="D75" s="73"/>
      <c r="E75" s="51"/>
      <c r="F75" s="35"/>
      <c r="G75" s="32"/>
    </row>
    <row r="76" spans="1:7" s="28" customFormat="1" x14ac:dyDescent="0.25">
      <c r="A76" s="40" t="s">
        <v>198</v>
      </c>
      <c r="B76" s="40"/>
      <c r="C76" s="37"/>
      <c r="D76" s="37"/>
      <c r="E76" s="41"/>
      <c r="F76" s="42">
        <v>0</v>
      </c>
      <c r="G76" s="42">
        <v>0</v>
      </c>
    </row>
    <row r="77" spans="1:7" s="28" customFormat="1" x14ac:dyDescent="0.25">
      <c r="A77" s="48" t="s">
        <v>199</v>
      </c>
      <c r="B77" s="48"/>
      <c r="C77" s="55"/>
      <c r="D77" s="55"/>
      <c r="E77" s="49"/>
      <c r="F77" s="42">
        <v>0</v>
      </c>
      <c r="G77" s="42">
        <v>0</v>
      </c>
    </row>
    <row r="78" spans="1:7" s="28" customFormat="1" x14ac:dyDescent="0.25">
      <c r="A78" s="48" t="s">
        <v>69</v>
      </c>
      <c r="B78" s="48"/>
      <c r="C78" s="55"/>
      <c r="D78" s="55"/>
      <c r="E78" s="49"/>
      <c r="F78" s="42">
        <v>0</v>
      </c>
      <c r="G78" s="42">
        <v>0</v>
      </c>
    </row>
    <row r="79" spans="1:7" s="28" customFormat="1" x14ac:dyDescent="0.25">
      <c r="A79" s="48" t="s">
        <v>200</v>
      </c>
      <c r="B79" s="48"/>
      <c r="C79" s="55"/>
      <c r="D79" s="55"/>
      <c r="E79" s="49"/>
      <c r="F79" s="42">
        <v>0</v>
      </c>
      <c r="G79" s="42">
        <v>0</v>
      </c>
    </row>
    <row r="80" spans="1:7" s="28" customFormat="1" x14ac:dyDescent="0.25">
      <c r="A80" s="48" t="s">
        <v>201</v>
      </c>
      <c r="B80" s="48"/>
      <c r="C80" s="55"/>
      <c r="D80" s="55"/>
      <c r="E80" s="49"/>
      <c r="F80" s="42">
        <v>0</v>
      </c>
      <c r="G80" s="42">
        <v>0</v>
      </c>
    </row>
    <row r="81" spans="1:7" s="28" customFormat="1" x14ac:dyDescent="0.25">
      <c r="A81" s="48" t="s">
        <v>202</v>
      </c>
      <c r="B81" s="48"/>
      <c r="C81" s="55"/>
      <c r="D81" s="55"/>
      <c r="E81" s="49"/>
      <c r="F81" s="42">
        <v>0</v>
      </c>
      <c r="G81" s="42">
        <v>0</v>
      </c>
    </row>
    <row r="82" spans="1:7" s="28" customFormat="1" x14ac:dyDescent="0.25">
      <c r="A82" s="48" t="s">
        <v>203</v>
      </c>
      <c r="B82" s="48"/>
      <c r="C82" s="55"/>
      <c r="D82" s="55"/>
      <c r="E82" s="49"/>
      <c r="F82" s="42">
        <v>0</v>
      </c>
      <c r="G82" s="42">
        <v>0</v>
      </c>
    </row>
    <row r="83" spans="1:7" s="28" customFormat="1" x14ac:dyDescent="0.25">
      <c r="A83" s="48" t="s">
        <v>204</v>
      </c>
      <c r="B83" s="48"/>
      <c r="C83" s="55"/>
      <c r="D83" s="55"/>
      <c r="E83" s="49"/>
      <c r="F83" s="42">
        <v>0</v>
      </c>
      <c r="G83" s="42">
        <v>0</v>
      </c>
    </row>
    <row r="84" spans="1:7" s="28" customFormat="1" x14ac:dyDescent="0.25">
      <c r="A84" s="48" t="s">
        <v>205</v>
      </c>
      <c r="B84" s="48"/>
      <c r="C84" s="55"/>
      <c r="D84" s="55"/>
      <c r="E84" s="49"/>
      <c r="F84" s="42">
        <v>0</v>
      </c>
      <c r="G84" s="42">
        <v>0</v>
      </c>
    </row>
    <row r="85" spans="1:7" s="28" customFormat="1" x14ac:dyDescent="0.25">
      <c r="A85" s="48" t="s">
        <v>206</v>
      </c>
      <c r="B85" s="48"/>
      <c r="C85" s="55"/>
      <c r="D85" s="55"/>
      <c r="E85" s="49"/>
      <c r="F85" s="42">
        <v>0</v>
      </c>
      <c r="G85" s="42">
        <v>0</v>
      </c>
    </row>
    <row r="86" spans="1:7" s="28" customFormat="1" x14ac:dyDescent="0.25">
      <c r="A86" s="48" t="s">
        <v>207</v>
      </c>
      <c r="B86" s="48"/>
      <c r="C86" s="55"/>
      <c r="D86" s="55"/>
      <c r="E86" s="49"/>
      <c r="F86" s="42">
        <v>0</v>
      </c>
      <c r="G86" s="42">
        <v>0</v>
      </c>
    </row>
    <row r="87" spans="1:7" s="28" customFormat="1" x14ac:dyDescent="0.25">
      <c r="A87" s="48" t="s">
        <v>208</v>
      </c>
      <c r="B87" s="48"/>
      <c r="C87" s="55"/>
      <c r="D87" s="55"/>
      <c r="E87" s="49"/>
      <c r="F87" s="42">
        <v>0</v>
      </c>
      <c r="G87" s="42">
        <v>0</v>
      </c>
    </row>
    <row r="88" spans="1:7" s="28" customFormat="1" x14ac:dyDescent="0.25">
      <c r="A88" s="48" t="s">
        <v>209</v>
      </c>
      <c r="B88" s="48"/>
      <c r="C88" s="55"/>
      <c r="D88" s="55"/>
      <c r="E88" s="49"/>
      <c r="F88" s="42">
        <v>0</v>
      </c>
      <c r="G88" s="42">
        <v>0</v>
      </c>
    </row>
    <row r="89" spans="1:7" s="28" customFormat="1" x14ac:dyDescent="0.25">
      <c r="A89" s="103" t="s">
        <v>706</v>
      </c>
      <c r="B89" s="48"/>
      <c r="C89" s="55"/>
      <c r="D89" s="55"/>
      <c r="E89" s="49"/>
      <c r="F89" s="42">
        <v>0</v>
      </c>
      <c r="G89" s="42">
        <v>0</v>
      </c>
    </row>
    <row r="90" spans="1:7" s="28" customFormat="1" x14ac:dyDescent="0.25">
      <c r="A90" s="104" t="s">
        <v>707</v>
      </c>
      <c r="B90" s="48"/>
      <c r="C90" s="55"/>
      <c r="D90" s="55"/>
      <c r="E90" s="49"/>
      <c r="F90" s="42">
        <v>0</v>
      </c>
      <c r="G90" s="42">
        <v>0</v>
      </c>
    </row>
    <row r="91" spans="1:7" s="28" customFormat="1" x14ac:dyDescent="0.25">
      <c r="A91" s="52" t="s">
        <v>34</v>
      </c>
      <c r="B91" s="53"/>
      <c r="C91" s="53"/>
      <c r="D91" s="53"/>
      <c r="E91" s="49"/>
      <c r="F91" s="36">
        <f>SUM(F76:F90)</f>
        <v>0</v>
      </c>
      <c r="G91" s="36">
        <f>SUM(G76:G90)</f>
        <v>0</v>
      </c>
    </row>
    <row r="92" spans="1:7" s="28" customFormat="1" x14ac:dyDescent="0.25">
      <c r="A92" s="52"/>
      <c r="B92" s="53"/>
      <c r="C92" s="53"/>
      <c r="D92" s="53"/>
      <c r="E92" s="49"/>
      <c r="F92" s="42"/>
      <c r="G92" s="36"/>
    </row>
    <row r="93" spans="1:7" s="28" customFormat="1" x14ac:dyDescent="0.25">
      <c r="A93" s="54" t="s">
        <v>210</v>
      </c>
      <c r="B93" s="55"/>
      <c r="C93" s="55"/>
      <c r="D93" s="55"/>
      <c r="E93" s="49"/>
      <c r="F93" s="42">
        <v>0</v>
      </c>
      <c r="G93" s="42">
        <v>0</v>
      </c>
    </row>
    <row r="94" spans="1:7" s="28" customFormat="1" x14ac:dyDescent="0.25">
      <c r="A94" s="54" t="s">
        <v>37</v>
      </c>
      <c r="B94" s="55"/>
      <c r="C94" s="55"/>
      <c r="D94" s="55"/>
      <c r="E94" s="49"/>
      <c r="F94" s="42">
        <v>744468375.64999998</v>
      </c>
      <c r="G94" s="42">
        <v>98.223180606103909</v>
      </c>
    </row>
    <row r="95" spans="1:7" s="28" customFormat="1" x14ac:dyDescent="0.25">
      <c r="A95" s="54" t="s">
        <v>211</v>
      </c>
      <c r="B95" s="55"/>
      <c r="C95" s="55"/>
      <c r="D95" s="55"/>
      <c r="E95" s="49"/>
      <c r="F95" s="42">
        <v>0</v>
      </c>
      <c r="G95" s="42">
        <v>0</v>
      </c>
    </row>
    <row r="96" spans="1:7" s="28" customFormat="1" x14ac:dyDescent="0.25">
      <c r="A96" s="54" t="s">
        <v>212</v>
      </c>
      <c r="B96" s="55"/>
      <c r="C96" s="55"/>
      <c r="D96" s="55"/>
      <c r="E96" s="49"/>
      <c r="F96" s="42">
        <v>19218041.530000001</v>
      </c>
      <c r="G96" s="42">
        <v>2.5355773674720172</v>
      </c>
    </row>
    <row r="97" spans="1:7" s="28" customFormat="1" x14ac:dyDescent="0.25">
      <c r="A97" s="48" t="s">
        <v>213</v>
      </c>
      <c r="B97" s="55"/>
      <c r="C97" s="55"/>
      <c r="D97" s="55"/>
      <c r="E97" s="49"/>
      <c r="F97" s="42">
        <v>-5750896.2000000002</v>
      </c>
      <c r="G97" s="42">
        <v>-0.75875797357592789</v>
      </c>
    </row>
    <row r="98" spans="1:7" s="28" customFormat="1" x14ac:dyDescent="0.25">
      <c r="A98" s="48" t="s">
        <v>214</v>
      </c>
      <c r="B98" s="55"/>
      <c r="C98" s="55"/>
      <c r="D98" s="55"/>
      <c r="E98" s="49"/>
      <c r="F98" s="42">
        <v>0</v>
      </c>
      <c r="G98" s="42">
        <v>0</v>
      </c>
    </row>
    <row r="99" spans="1:7" s="28" customFormat="1" x14ac:dyDescent="0.25">
      <c r="A99" s="48" t="s">
        <v>215</v>
      </c>
      <c r="B99" s="48"/>
      <c r="C99" s="55"/>
      <c r="D99" s="55"/>
      <c r="E99" s="49"/>
      <c r="F99" s="42">
        <v>0</v>
      </c>
      <c r="G99" s="42">
        <v>0</v>
      </c>
    </row>
    <row r="100" spans="1:7" s="28" customFormat="1" x14ac:dyDescent="0.25">
      <c r="A100" s="52" t="s">
        <v>35</v>
      </c>
      <c r="B100" s="48"/>
      <c r="C100" s="55"/>
      <c r="D100" s="55"/>
      <c r="E100" s="49"/>
      <c r="F100" s="56">
        <f>SUM(F91:F99)</f>
        <v>757935520.9799999</v>
      </c>
      <c r="G100" s="56">
        <f>SUM(G91:G99)</f>
        <v>100</v>
      </c>
    </row>
    <row r="101" spans="1:7" s="28" customFormat="1" x14ac:dyDescent="0.25">
      <c r="A101" s="48"/>
      <c r="B101" s="48"/>
      <c r="C101" s="55"/>
      <c r="D101" s="55"/>
      <c r="E101" s="32"/>
      <c r="F101" s="35"/>
      <c r="G101" s="32"/>
    </row>
    <row r="102" spans="1:7" x14ac:dyDescent="0.25">
      <c r="A102" s="44" t="s">
        <v>167</v>
      </c>
      <c r="B102" s="108">
        <v>50709192.4133</v>
      </c>
      <c r="C102" s="108"/>
      <c r="D102" s="108"/>
      <c r="E102" s="108"/>
      <c r="F102" s="108"/>
      <c r="G102" s="108"/>
    </row>
    <row r="103" spans="1:7" x14ac:dyDescent="0.25">
      <c r="A103" s="44" t="s">
        <v>168</v>
      </c>
      <c r="B103" s="108">
        <v>14.9467</v>
      </c>
      <c r="C103" s="108"/>
      <c r="D103" s="108"/>
      <c r="E103" s="108"/>
      <c r="F103" s="108"/>
      <c r="G103" s="108"/>
    </row>
    <row r="104" spans="1:7" x14ac:dyDescent="0.25">
      <c r="A104" s="57"/>
      <c r="B104" s="57"/>
      <c r="C104" s="57"/>
      <c r="D104" s="57"/>
      <c r="E104" s="58"/>
      <c r="F104" s="59"/>
      <c r="G104" s="60"/>
    </row>
    <row r="105" spans="1:7" x14ac:dyDescent="0.25">
      <c r="A105" s="83" t="s">
        <v>862</v>
      </c>
      <c r="B105" s="57"/>
      <c r="C105" s="57"/>
      <c r="D105" s="57"/>
      <c r="E105" s="58"/>
      <c r="F105" s="59"/>
      <c r="G105" s="60"/>
    </row>
    <row r="106" spans="1:7" x14ac:dyDescent="0.25">
      <c r="A106" s="57"/>
      <c r="B106" s="57"/>
      <c r="C106" s="57"/>
      <c r="D106" s="57"/>
      <c r="E106" s="58"/>
      <c r="F106" s="59"/>
      <c r="G106" s="60"/>
    </row>
    <row r="107" spans="1:7" x14ac:dyDescent="0.25">
      <c r="A107" s="61" t="s">
        <v>169</v>
      </c>
      <c r="C107" s="62"/>
      <c r="D107" s="62"/>
    </row>
    <row r="108" spans="1:7" x14ac:dyDescent="0.25">
      <c r="A108" s="105" t="s">
        <v>709</v>
      </c>
      <c r="C108" s="62"/>
      <c r="D108" s="62"/>
      <c r="F108" s="25" t="s">
        <v>38</v>
      </c>
    </row>
    <row r="109" spans="1:7" x14ac:dyDescent="0.25">
      <c r="A109" s="65"/>
      <c r="C109" s="62"/>
      <c r="D109" s="62"/>
      <c r="F109" s="25"/>
    </row>
    <row r="110" spans="1:7" x14ac:dyDescent="0.25">
      <c r="A110" s="106" t="s">
        <v>708</v>
      </c>
      <c r="C110" s="62"/>
      <c r="D110" s="62"/>
      <c r="F110" s="25" t="s">
        <v>38</v>
      </c>
    </row>
    <row r="111" spans="1:7" x14ac:dyDescent="0.25">
      <c r="A111" s="61"/>
      <c r="C111" s="62"/>
      <c r="D111" s="62"/>
      <c r="F111" s="25"/>
    </row>
    <row r="112" spans="1:7" x14ac:dyDescent="0.25">
      <c r="A112" s="62" t="s">
        <v>170</v>
      </c>
      <c r="C112" s="62"/>
      <c r="D112" s="62"/>
      <c r="F112" s="64">
        <v>15.285</v>
      </c>
    </row>
    <row r="113" spans="1:6" x14ac:dyDescent="0.25">
      <c r="A113" s="62" t="s">
        <v>171</v>
      </c>
      <c r="C113" s="62"/>
      <c r="D113" s="62"/>
      <c r="F113" s="64">
        <v>14.9467</v>
      </c>
    </row>
    <row r="114" spans="1:6" x14ac:dyDescent="0.25">
      <c r="C114" s="62"/>
      <c r="D114" s="62"/>
      <c r="F114" s="64"/>
    </row>
    <row r="115" spans="1:6" x14ac:dyDescent="0.25">
      <c r="A115" s="62" t="s">
        <v>172</v>
      </c>
      <c r="C115" s="62"/>
      <c r="D115" s="62"/>
      <c r="F115" s="25" t="s">
        <v>38</v>
      </c>
    </row>
    <row r="116" spans="1:6" x14ac:dyDescent="0.25">
      <c r="C116" s="62"/>
      <c r="D116" s="62"/>
      <c r="F116" s="25"/>
    </row>
    <row r="117" spans="1:6" x14ac:dyDescent="0.25">
      <c r="A117" s="62" t="s">
        <v>173</v>
      </c>
      <c r="C117" s="62"/>
      <c r="D117" s="62"/>
      <c r="F117" s="25" t="s">
        <v>38</v>
      </c>
    </row>
    <row r="118" spans="1:6" x14ac:dyDescent="0.25">
      <c r="C118" s="62"/>
      <c r="D118" s="62"/>
      <c r="F118" s="25"/>
    </row>
    <row r="119" spans="1:6" x14ac:dyDescent="0.25">
      <c r="C119" s="62"/>
      <c r="D119" s="62"/>
      <c r="F119" s="25"/>
    </row>
    <row r="120" spans="1:6" x14ac:dyDescent="0.25">
      <c r="C120" s="62"/>
      <c r="D120" s="62"/>
    </row>
    <row r="121" spans="1:6" x14ac:dyDescent="0.25">
      <c r="C121" s="62"/>
      <c r="D121" s="62"/>
    </row>
  </sheetData>
  <mergeCells count="3">
    <mergeCell ref="A4:G4"/>
    <mergeCell ref="B102:G102"/>
    <mergeCell ref="B103:G103"/>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21"/>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9.7109375" style="63" bestFit="1"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1057</v>
      </c>
      <c r="B1" s="1"/>
      <c r="C1" s="67"/>
      <c r="D1" s="67"/>
      <c r="E1" s="25"/>
      <c r="F1" s="26"/>
      <c r="G1" s="26"/>
      <c r="H1" s="27"/>
    </row>
    <row r="2" spans="1:8" s="28" customFormat="1" x14ac:dyDescent="0.25">
      <c r="A2" s="1" t="s">
        <v>1063</v>
      </c>
      <c r="B2" s="1"/>
      <c r="C2" s="67"/>
      <c r="D2" s="67"/>
      <c r="E2" s="26"/>
      <c r="F2" s="26"/>
      <c r="G2" s="26"/>
      <c r="H2" s="27"/>
    </row>
    <row r="3" spans="1:8" s="28" customFormat="1" x14ac:dyDescent="0.25">
      <c r="A3" s="1" t="s">
        <v>1056</v>
      </c>
      <c r="B3" s="1"/>
      <c r="C3" s="67"/>
      <c r="D3" s="67"/>
      <c r="E3" s="25"/>
      <c r="F3" s="25"/>
      <c r="G3" s="26"/>
      <c r="H3" s="27"/>
    </row>
    <row r="4" spans="1:8" s="30" customFormat="1" x14ac:dyDescent="0.25">
      <c r="A4" s="109"/>
      <c r="B4" s="109"/>
      <c r="C4" s="109"/>
      <c r="D4" s="109"/>
      <c r="E4" s="109"/>
      <c r="F4" s="109"/>
      <c r="G4" s="109"/>
      <c r="H4" s="109"/>
    </row>
    <row r="5" spans="1:8" s="28" customFormat="1" ht="30" x14ac:dyDescent="0.25">
      <c r="A5" s="31" t="s">
        <v>109</v>
      </c>
      <c r="B5" s="31" t="s">
        <v>110</v>
      </c>
      <c r="C5" s="31" t="s">
        <v>111</v>
      </c>
      <c r="D5" s="31" t="s">
        <v>112</v>
      </c>
      <c r="E5" s="32" t="s">
        <v>0</v>
      </c>
      <c r="F5" s="32" t="s">
        <v>113</v>
      </c>
      <c r="G5" s="32" t="s">
        <v>1</v>
      </c>
      <c r="H5" s="31" t="s">
        <v>39</v>
      </c>
    </row>
    <row r="6" spans="1:8" s="28" customFormat="1" x14ac:dyDescent="0.25">
      <c r="A6" s="33" t="s">
        <v>174</v>
      </c>
      <c r="B6" s="33"/>
      <c r="C6" s="68"/>
      <c r="D6" s="68"/>
      <c r="E6" s="34"/>
      <c r="F6" s="35"/>
      <c r="G6" s="36"/>
      <c r="H6" s="37"/>
    </row>
    <row r="7" spans="1:8" s="28" customFormat="1" x14ac:dyDescent="0.25">
      <c r="A7" s="38" t="s">
        <v>175</v>
      </c>
      <c r="B7" s="38"/>
      <c r="C7" s="31"/>
      <c r="D7" s="69"/>
      <c r="E7" s="39"/>
      <c r="F7" s="35"/>
      <c r="G7" s="36"/>
      <c r="H7" s="37"/>
    </row>
    <row r="8" spans="1:8" s="28" customFormat="1" ht="45" x14ac:dyDescent="0.25">
      <c r="A8" s="88" t="s">
        <v>787</v>
      </c>
      <c r="B8" s="40" t="s">
        <v>788</v>
      </c>
      <c r="C8" s="37" t="s">
        <v>176</v>
      </c>
      <c r="D8" s="70" t="s">
        <v>177</v>
      </c>
      <c r="E8" s="41">
        <v>1</v>
      </c>
      <c r="F8" s="42">
        <v>1029282.57</v>
      </c>
      <c r="G8" s="42">
        <v>0.68419372076237028</v>
      </c>
      <c r="H8" s="37" t="s">
        <v>178</v>
      </c>
    </row>
    <row r="9" spans="1:8" s="28" customFormat="1" ht="45" x14ac:dyDescent="0.25">
      <c r="A9" s="88" t="s">
        <v>255</v>
      </c>
      <c r="B9" s="40" t="s">
        <v>47</v>
      </c>
      <c r="C9" s="37" t="s">
        <v>176</v>
      </c>
      <c r="D9" s="70" t="s">
        <v>177</v>
      </c>
      <c r="E9" s="41">
        <v>1</v>
      </c>
      <c r="F9" s="42">
        <v>1021972.64</v>
      </c>
      <c r="G9" s="42">
        <v>0.67933460009814639</v>
      </c>
      <c r="H9" s="37" t="s">
        <v>178</v>
      </c>
    </row>
    <row r="10" spans="1:8" s="28" customFormat="1" ht="45" x14ac:dyDescent="0.25">
      <c r="A10" s="40" t="s">
        <v>939</v>
      </c>
      <c r="B10" s="40" t="s">
        <v>940</v>
      </c>
      <c r="C10" s="37" t="s">
        <v>176</v>
      </c>
      <c r="D10" s="70" t="s">
        <v>177</v>
      </c>
      <c r="E10" s="41">
        <v>10</v>
      </c>
      <c r="F10" s="42">
        <v>1004620.49</v>
      </c>
      <c r="G10" s="42">
        <v>0.6678001270411249</v>
      </c>
      <c r="H10" s="37" t="s">
        <v>178</v>
      </c>
    </row>
    <row r="11" spans="1:8" s="28" customFormat="1" x14ac:dyDescent="0.25">
      <c r="A11" s="40" t="s">
        <v>1027</v>
      </c>
      <c r="B11" s="40" t="s">
        <v>1028</v>
      </c>
      <c r="C11" s="37" t="s">
        <v>140</v>
      </c>
      <c r="D11" s="70" t="s">
        <v>141</v>
      </c>
      <c r="E11" s="41">
        <v>50</v>
      </c>
      <c r="F11" s="42">
        <v>4986860.24</v>
      </c>
      <c r="G11" s="42">
        <v>3.3149093960927822</v>
      </c>
      <c r="H11" s="37" t="s">
        <v>178</v>
      </c>
    </row>
    <row r="12" spans="1:8" s="28" customFormat="1" x14ac:dyDescent="0.25">
      <c r="A12" s="40" t="s">
        <v>261</v>
      </c>
      <c r="B12" s="40" t="s">
        <v>67</v>
      </c>
      <c r="C12" s="37" t="s">
        <v>140</v>
      </c>
      <c r="D12" s="70" t="s">
        <v>141</v>
      </c>
      <c r="E12" s="41">
        <v>1</v>
      </c>
      <c r="F12" s="42">
        <v>1080214.24</v>
      </c>
      <c r="G12" s="42">
        <v>0.71804946632497235</v>
      </c>
      <c r="H12" s="37" t="s">
        <v>178</v>
      </c>
    </row>
    <row r="13" spans="1:8" s="28" customFormat="1" x14ac:dyDescent="0.25">
      <c r="A13" s="40" t="s">
        <v>602</v>
      </c>
      <c r="B13" s="40" t="s">
        <v>603</v>
      </c>
      <c r="C13" s="37" t="s">
        <v>140</v>
      </c>
      <c r="D13" s="70" t="s">
        <v>141</v>
      </c>
      <c r="E13" s="41">
        <v>10</v>
      </c>
      <c r="F13" s="42">
        <v>1014195.25</v>
      </c>
      <c r="G13" s="42">
        <v>0.67416474533035409</v>
      </c>
      <c r="H13" s="37" t="s">
        <v>178</v>
      </c>
    </row>
    <row r="14" spans="1:8" s="28" customFormat="1" ht="30" x14ac:dyDescent="0.25">
      <c r="A14" s="88" t="s">
        <v>913</v>
      </c>
      <c r="B14" s="40" t="s">
        <v>914</v>
      </c>
      <c r="C14" s="37" t="s">
        <v>869</v>
      </c>
      <c r="D14" s="70" t="s">
        <v>870</v>
      </c>
      <c r="E14" s="41">
        <v>40</v>
      </c>
      <c r="F14" s="42">
        <v>4012933.63</v>
      </c>
      <c r="G14" s="42">
        <v>2.6675123736741648</v>
      </c>
      <c r="H14" s="37" t="s">
        <v>341</v>
      </c>
    </row>
    <row r="15" spans="1:8" s="28" customFormat="1" ht="30" x14ac:dyDescent="0.25">
      <c r="A15" s="88" t="s">
        <v>342</v>
      </c>
      <c r="B15" s="40" t="s">
        <v>343</v>
      </c>
      <c r="C15" s="37" t="s">
        <v>182</v>
      </c>
      <c r="D15" s="70" t="s">
        <v>183</v>
      </c>
      <c r="E15" s="41">
        <v>6</v>
      </c>
      <c r="F15" s="42">
        <v>5926566.3399999999</v>
      </c>
      <c r="G15" s="42">
        <v>3.9395590615214853</v>
      </c>
      <c r="H15" s="37" t="s">
        <v>178</v>
      </c>
    </row>
    <row r="16" spans="1:8" s="28" customFormat="1" ht="30" x14ac:dyDescent="0.25">
      <c r="A16" s="88" t="s">
        <v>606</v>
      </c>
      <c r="B16" s="40" t="s">
        <v>607</v>
      </c>
      <c r="C16" s="37" t="s">
        <v>182</v>
      </c>
      <c r="D16" s="70" t="s">
        <v>183</v>
      </c>
      <c r="E16" s="41">
        <v>3</v>
      </c>
      <c r="F16" s="42">
        <v>2966993.64</v>
      </c>
      <c r="G16" s="42">
        <v>1.9722459868623723</v>
      </c>
      <c r="H16" s="37" t="s">
        <v>178</v>
      </c>
    </row>
    <row r="17" spans="1:8" s="28" customFormat="1" ht="30" x14ac:dyDescent="0.25">
      <c r="A17" s="88" t="s">
        <v>654</v>
      </c>
      <c r="B17" s="40" t="s">
        <v>655</v>
      </c>
      <c r="C17" s="37" t="s">
        <v>182</v>
      </c>
      <c r="D17" s="70" t="s">
        <v>183</v>
      </c>
      <c r="E17" s="41">
        <v>1</v>
      </c>
      <c r="F17" s="42">
        <v>1007917.34</v>
      </c>
      <c r="G17" s="42">
        <v>0.66999163803532691</v>
      </c>
      <c r="H17" s="37" t="s">
        <v>178</v>
      </c>
    </row>
    <row r="18" spans="1:8" s="28" customFormat="1" ht="30" x14ac:dyDescent="0.25">
      <c r="A18" s="88" t="s">
        <v>267</v>
      </c>
      <c r="B18" s="40" t="s">
        <v>434</v>
      </c>
      <c r="C18" s="37" t="s">
        <v>150</v>
      </c>
      <c r="D18" s="70" t="s">
        <v>151</v>
      </c>
      <c r="E18" s="41">
        <v>60</v>
      </c>
      <c r="F18" s="42">
        <v>6181868.9500000002</v>
      </c>
      <c r="G18" s="42">
        <v>4.1092660474818565</v>
      </c>
      <c r="H18" s="37" t="s">
        <v>178</v>
      </c>
    </row>
    <row r="19" spans="1:8" s="28" customFormat="1" ht="30" x14ac:dyDescent="0.25">
      <c r="A19" s="88" t="s">
        <v>1045</v>
      </c>
      <c r="B19" s="40" t="s">
        <v>1046</v>
      </c>
      <c r="C19" s="37" t="s">
        <v>150</v>
      </c>
      <c r="D19" s="70" t="s">
        <v>151</v>
      </c>
      <c r="E19" s="41">
        <v>50</v>
      </c>
      <c r="F19" s="42">
        <v>5029677.8499999996</v>
      </c>
      <c r="G19" s="42">
        <v>3.3433714926578215</v>
      </c>
      <c r="H19" s="37" t="s">
        <v>178</v>
      </c>
    </row>
    <row r="20" spans="1:8" s="28" customFormat="1" ht="30" x14ac:dyDescent="0.25">
      <c r="A20" s="88" t="s">
        <v>881</v>
      </c>
      <c r="B20" s="40" t="s">
        <v>882</v>
      </c>
      <c r="C20" s="37" t="s">
        <v>150</v>
      </c>
      <c r="D20" s="70" t="s">
        <v>151</v>
      </c>
      <c r="E20" s="41">
        <v>40</v>
      </c>
      <c r="F20" s="42">
        <v>4067795.49</v>
      </c>
      <c r="G20" s="42">
        <v>2.7039806295403306</v>
      </c>
      <c r="H20" s="37" t="s">
        <v>178</v>
      </c>
    </row>
    <row r="21" spans="1:8" s="28" customFormat="1" ht="30" x14ac:dyDescent="0.25">
      <c r="A21" s="88" t="s">
        <v>991</v>
      </c>
      <c r="B21" s="40" t="s">
        <v>992</v>
      </c>
      <c r="C21" s="37" t="s">
        <v>150</v>
      </c>
      <c r="D21" s="70" t="s">
        <v>151</v>
      </c>
      <c r="E21" s="41">
        <v>30</v>
      </c>
      <c r="F21" s="42">
        <v>3012996.7</v>
      </c>
      <c r="G21" s="42">
        <v>2.0028255436383646</v>
      </c>
      <c r="H21" s="37" t="s">
        <v>178</v>
      </c>
    </row>
    <row r="22" spans="1:8" s="28" customFormat="1" ht="30" x14ac:dyDescent="0.25">
      <c r="A22" s="88" t="s">
        <v>329</v>
      </c>
      <c r="B22" s="40" t="s">
        <v>456</v>
      </c>
      <c r="C22" s="37" t="s">
        <v>150</v>
      </c>
      <c r="D22" s="70" t="s">
        <v>151</v>
      </c>
      <c r="E22" s="41">
        <v>1</v>
      </c>
      <c r="F22" s="42">
        <v>1043999.89</v>
      </c>
      <c r="G22" s="42">
        <v>0.69397674655522945</v>
      </c>
      <c r="H22" s="37" t="s">
        <v>178</v>
      </c>
    </row>
    <row r="23" spans="1:8" s="28" customFormat="1" ht="30" x14ac:dyDescent="0.25">
      <c r="A23" s="88" t="s">
        <v>917</v>
      </c>
      <c r="B23" s="40" t="s">
        <v>918</v>
      </c>
      <c r="C23" s="37" t="s">
        <v>150</v>
      </c>
      <c r="D23" s="70" t="s">
        <v>151</v>
      </c>
      <c r="E23" s="41">
        <v>10</v>
      </c>
      <c r="F23" s="42">
        <v>1016977.27</v>
      </c>
      <c r="G23" s="42">
        <v>0.67601403401988791</v>
      </c>
      <c r="H23" s="37" t="s">
        <v>178</v>
      </c>
    </row>
    <row r="24" spans="1:8" s="28" customFormat="1" ht="30" x14ac:dyDescent="0.25">
      <c r="A24" s="88" t="s">
        <v>264</v>
      </c>
      <c r="B24" s="40" t="s">
        <v>40</v>
      </c>
      <c r="C24" s="37" t="s">
        <v>150</v>
      </c>
      <c r="D24" s="70" t="s">
        <v>151</v>
      </c>
      <c r="E24" s="41">
        <v>1</v>
      </c>
      <c r="F24" s="42">
        <v>968569.18</v>
      </c>
      <c r="G24" s="42">
        <v>0.64383578464751234</v>
      </c>
      <c r="H24" s="37" t="s">
        <v>178</v>
      </c>
    </row>
    <row r="25" spans="1:8" s="28" customFormat="1" ht="30" x14ac:dyDescent="0.25">
      <c r="A25" s="88" t="s">
        <v>995</v>
      </c>
      <c r="B25" s="40" t="s">
        <v>996</v>
      </c>
      <c r="C25" s="37" t="s">
        <v>152</v>
      </c>
      <c r="D25" s="70" t="s">
        <v>153</v>
      </c>
      <c r="E25" s="41">
        <v>50</v>
      </c>
      <c r="F25" s="42">
        <v>5006161.5999999996</v>
      </c>
      <c r="G25" s="42">
        <v>3.3277395650853201</v>
      </c>
      <c r="H25" s="37" t="s">
        <v>178</v>
      </c>
    </row>
    <row r="26" spans="1:8" s="28" customFormat="1" ht="30" x14ac:dyDescent="0.25">
      <c r="A26" s="88" t="s">
        <v>265</v>
      </c>
      <c r="B26" s="40" t="s">
        <v>56</v>
      </c>
      <c r="C26" s="37" t="s">
        <v>152</v>
      </c>
      <c r="D26" s="70" t="s">
        <v>153</v>
      </c>
      <c r="E26" s="41">
        <v>4</v>
      </c>
      <c r="F26" s="42">
        <v>4065916.39</v>
      </c>
      <c r="G26" s="42">
        <v>2.7027315377377903</v>
      </c>
      <c r="H26" s="37" t="s">
        <v>178</v>
      </c>
    </row>
    <row r="27" spans="1:8" s="28" customFormat="1" ht="30" x14ac:dyDescent="0.25">
      <c r="A27" s="88" t="s">
        <v>797</v>
      </c>
      <c r="B27" s="40" t="s">
        <v>798</v>
      </c>
      <c r="C27" s="37" t="s">
        <v>152</v>
      </c>
      <c r="D27" s="70" t="s">
        <v>153</v>
      </c>
      <c r="E27" s="41">
        <v>40</v>
      </c>
      <c r="F27" s="42">
        <v>4018634.15</v>
      </c>
      <c r="G27" s="42">
        <v>2.6713016732336436</v>
      </c>
      <c r="H27" s="37" t="s">
        <v>178</v>
      </c>
    </row>
    <row r="28" spans="1:8" s="28" customFormat="1" x14ac:dyDescent="0.25">
      <c r="A28" s="88" t="s">
        <v>961</v>
      </c>
      <c r="B28" s="40" t="s">
        <v>962</v>
      </c>
      <c r="C28" s="37" t="s">
        <v>184</v>
      </c>
      <c r="D28" s="70" t="s">
        <v>185</v>
      </c>
      <c r="E28" s="41">
        <v>80</v>
      </c>
      <c r="F28" s="42">
        <v>8135865.1799999997</v>
      </c>
      <c r="G28" s="42">
        <v>5.4081435277051382</v>
      </c>
      <c r="H28" s="37" t="s">
        <v>178</v>
      </c>
    </row>
    <row r="29" spans="1:8" s="28" customFormat="1" x14ac:dyDescent="0.25">
      <c r="A29" s="88" t="s">
        <v>860</v>
      </c>
      <c r="B29" s="40" t="s">
        <v>861</v>
      </c>
      <c r="C29" s="37" t="s">
        <v>184</v>
      </c>
      <c r="D29" s="70" t="s">
        <v>185</v>
      </c>
      <c r="E29" s="41">
        <v>50</v>
      </c>
      <c r="F29" s="42">
        <v>5017376.59</v>
      </c>
      <c r="G29" s="42">
        <v>3.3351944914195073</v>
      </c>
      <c r="H29" s="37" t="s">
        <v>178</v>
      </c>
    </row>
    <row r="30" spans="1:8" s="28" customFormat="1" x14ac:dyDescent="0.25">
      <c r="A30" s="88" t="s">
        <v>885</v>
      </c>
      <c r="B30" s="40" t="s">
        <v>886</v>
      </c>
      <c r="C30" s="37" t="s">
        <v>184</v>
      </c>
      <c r="D30" s="70" t="s">
        <v>185</v>
      </c>
      <c r="E30" s="41">
        <v>40</v>
      </c>
      <c r="F30" s="42">
        <v>4024878.44</v>
      </c>
      <c r="G30" s="42">
        <v>2.6754524323479454</v>
      </c>
      <c r="H30" s="37" t="s">
        <v>178</v>
      </c>
    </row>
    <row r="31" spans="1:8" s="28" customFormat="1" x14ac:dyDescent="0.25">
      <c r="A31" s="88" t="s">
        <v>273</v>
      </c>
      <c r="B31" s="40" t="s">
        <v>62</v>
      </c>
      <c r="C31" s="37" t="s">
        <v>184</v>
      </c>
      <c r="D31" s="70" t="s">
        <v>185</v>
      </c>
      <c r="E31" s="41">
        <v>3</v>
      </c>
      <c r="F31" s="42">
        <v>3232545.79</v>
      </c>
      <c r="G31" s="42">
        <v>2.1487661367809188</v>
      </c>
      <c r="H31" s="37" t="s">
        <v>178</v>
      </c>
    </row>
    <row r="32" spans="1:8" s="28" customFormat="1" ht="30" x14ac:dyDescent="0.25">
      <c r="A32" s="88" t="s">
        <v>714</v>
      </c>
      <c r="B32" s="40" t="s">
        <v>715</v>
      </c>
      <c r="C32" s="37" t="s">
        <v>184</v>
      </c>
      <c r="D32" s="70" t="s">
        <v>185</v>
      </c>
      <c r="E32" s="41">
        <v>10</v>
      </c>
      <c r="F32" s="42">
        <v>1004414.02</v>
      </c>
      <c r="G32" s="42">
        <v>0.66766288049518785</v>
      </c>
      <c r="H32" s="37" t="s">
        <v>178</v>
      </c>
    </row>
    <row r="33" spans="1:8" s="28" customFormat="1" x14ac:dyDescent="0.25">
      <c r="A33" s="88" t="s">
        <v>887</v>
      </c>
      <c r="B33" s="40" t="s">
        <v>888</v>
      </c>
      <c r="C33" s="37" t="s">
        <v>184</v>
      </c>
      <c r="D33" s="70" t="s">
        <v>185</v>
      </c>
      <c r="E33" s="41">
        <v>10</v>
      </c>
      <c r="F33" s="42">
        <v>1003217.45</v>
      </c>
      <c r="G33" s="42">
        <v>0.66686748600944157</v>
      </c>
      <c r="H33" s="37" t="s">
        <v>178</v>
      </c>
    </row>
    <row r="34" spans="1:8" s="28" customFormat="1" x14ac:dyDescent="0.25">
      <c r="A34" s="88" t="s">
        <v>272</v>
      </c>
      <c r="B34" s="40" t="s">
        <v>43</v>
      </c>
      <c r="C34" s="37" t="s">
        <v>184</v>
      </c>
      <c r="D34" s="70" t="s">
        <v>185</v>
      </c>
      <c r="E34" s="41">
        <v>1</v>
      </c>
      <c r="F34" s="42">
        <v>993931.81</v>
      </c>
      <c r="G34" s="42">
        <v>0.66069505409770746</v>
      </c>
      <c r="H34" s="37" t="s">
        <v>178</v>
      </c>
    </row>
    <row r="35" spans="1:8" s="28" customFormat="1" x14ac:dyDescent="0.25">
      <c r="A35" s="88" t="s">
        <v>963</v>
      </c>
      <c r="B35" s="40" t="s">
        <v>964</v>
      </c>
      <c r="C35" s="37" t="s">
        <v>154</v>
      </c>
      <c r="D35" s="70" t="s">
        <v>155</v>
      </c>
      <c r="E35" s="41">
        <v>70</v>
      </c>
      <c r="F35" s="42">
        <v>7030789.2199999997</v>
      </c>
      <c r="G35" s="42">
        <v>4.6735677612103768</v>
      </c>
      <c r="H35" s="37" t="s">
        <v>178</v>
      </c>
    </row>
    <row r="36" spans="1:8" s="28" customFormat="1" x14ac:dyDescent="0.25">
      <c r="A36" s="88" t="s">
        <v>446</v>
      </c>
      <c r="B36" s="40" t="s">
        <v>447</v>
      </c>
      <c r="C36" s="37" t="s">
        <v>154</v>
      </c>
      <c r="D36" s="70" t="s">
        <v>155</v>
      </c>
      <c r="E36" s="41">
        <v>5</v>
      </c>
      <c r="F36" s="42">
        <v>5097419.1399999997</v>
      </c>
      <c r="G36" s="42">
        <v>3.3884010759862777</v>
      </c>
      <c r="H36" s="37" t="s">
        <v>178</v>
      </c>
    </row>
    <row r="37" spans="1:8" s="28" customFormat="1" ht="30" x14ac:dyDescent="0.25">
      <c r="A37" s="88" t="s">
        <v>662</v>
      </c>
      <c r="B37" s="40" t="s">
        <v>663</v>
      </c>
      <c r="C37" s="37" t="s">
        <v>154</v>
      </c>
      <c r="D37" s="70" t="s">
        <v>155</v>
      </c>
      <c r="E37" s="41">
        <v>3000</v>
      </c>
      <c r="F37" s="42">
        <v>3033393</v>
      </c>
      <c r="G37" s="42">
        <v>2.0163835507333312</v>
      </c>
      <c r="H37" s="37" t="s">
        <v>341</v>
      </c>
    </row>
    <row r="38" spans="1:8" s="28" customFormat="1" ht="30" x14ac:dyDescent="0.25">
      <c r="A38" s="88" t="s">
        <v>848</v>
      </c>
      <c r="B38" s="40" t="s">
        <v>849</v>
      </c>
      <c r="C38" s="37" t="s">
        <v>154</v>
      </c>
      <c r="D38" s="70" t="s">
        <v>155</v>
      </c>
      <c r="E38" s="41">
        <v>30</v>
      </c>
      <c r="F38" s="42">
        <v>3021986.84</v>
      </c>
      <c r="G38" s="42">
        <v>2.0088015482031505</v>
      </c>
      <c r="H38" s="37" t="s">
        <v>178</v>
      </c>
    </row>
    <row r="39" spans="1:8" s="28" customFormat="1" ht="30" x14ac:dyDescent="0.25">
      <c r="A39" s="88" t="s">
        <v>383</v>
      </c>
      <c r="B39" s="40" t="s">
        <v>384</v>
      </c>
      <c r="C39" s="37" t="s">
        <v>154</v>
      </c>
      <c r="D39" s="70" t="s">
        <v>155</v>
      </c>
      <c r="E39" s="41">
        <v>2500</v>
      </c>
      <c r="F39" s="42">
        <v>2510902.25</v>
      </c>
      <c r="G39" s="42">
        <v>1.6690689252593749</v>
      </c>
      <c r="H39" s="37" t="s">
        <v>178</v>
      </c>
    </row>
    <row r="40" spans="1:8" s="28" customFormat="1" x14ac:dyDescent="0.25">
      <c r="A40" s="88" t="s">
        <v>1003</v>
      </c>
      <c r="B40" s="40" t="s">
        <v>1004</v>
      </c>
      <c r="C40" s="37" t="s">
        <v>154</v>
      </c>
      <c r="D40" s="70" t="s">
        <v>155</v>
      </c>
      <c r="E40" s="41">
        <v>2</v>
      </c>
      <c r="F40" s="42">
        <v>2219994.4</v>
      </c>
      <c r="G40" s="42">
        <v>1.4756941124609015</v>
      </c>
      <c r="H40" s="37" t="s">
        <v>178</v>
      </c>
    </row>
    <row r="41" spans="1:8" s="28" customFormat="1" x14ac:dyDescent="0.25">
      <c r="A41" s="88" t="s">
        <v>281</v>
      </c>
      <c r="B41" s="40" t="s">
        <v>44</v>
      </c>
      <c r="C41" s="37" t="s">
        <v>154</v>
      </c>
      <c r="D41" s="70" t="s">
        <v>155</v>
      </c>
      <c r="E41" s="41">
        <v>2</v>
      </c>
      <c r="F41" s="42">
        <v>2033933.59</v>
      </c>
      <c r="G41" s="42">
        <v>1.3520141419723695</v>
      </c>
      <c r="H41" s="37" t="s">
        <v>178</v>
      </c>
    </row>
    <row r="42" spans="1:8" s="28" customFormat="1" x14ac:dyDescent="0.25">
      <c r="A42" s="88" t="s">
        <v>664</v>
      </c>
      <c r="B42" s="40" t="s">
        <v>665</v>
      </c>
      <c r="C42" s="37" t="s">
        <v>154</v>
      </c>
      <c r="D42" s="70" t="s">
        <v>155</v>
      </c>
      <c r="E42" s="41">
        <v>20</v>
      </c>
      <c r="F42" s="42">
        <v>2032498.17</v>
      </c>
      <c r="G42" s="42">
        <v>1.351059977023616</v>
      </c>
      <c r="H42" s="37" t="s">
        <v>178</v>
      </c>
    </row>
    <row r="43" spans="1:8" s="28" customFormat="1" ht="30" x14ac:dyDescent="0.25">
      <c r="A43" s="88" t="s">
        <v>895</v>
      </c>
      <c r="B43" s="40" t="s">
        <v>896</v>
      </c>
      <c r="C43" s="37" t="s">
        <v>154</v>
      </c>
      <c r="D43" s="70" t="s">
        <v>155</v>
      </c>
      <c r="E43" s="41">
        <v>20</v>
      </c>
      <c r="F43" s="42">
        <v>2025829.42</v>
      </c>
      <c r="G43" s="42">
        <v>1.3466270671421885</v>
      </c>
      <c r="H43" s="37" t="s">
        <v>341</v>
      </c>
    </row>
    <row r="44" spans="1:8" s="28" customFormat="1" x14ac:dyDescent="0.25">
      <c r="A44" s="88" t="s">
        <v>616</v>
      </c>
      <c r="B44" s="40" t="s">
        <v>617</v>
      </c>
      <c r="C44" s="37" t="s">
        <v>154</v>
      </c>
      <c r="D44" s="70" t="s">
        <v>155</v>
      </c>
      <c r="E44" s="41">
        <v>20</v>
      </c>
      <c r="F44" s="42">
        <v>2021229.14</v>
      </c>
      <c r="G44" s="42">
        <v>1.3435691287475369</v>
      </c>
      <c r="H44" s="37" t="s">
        <v>178</v>
      </c>
    </row>
    <row r="45" spans="1:8" s="28" customFormat="1" x14ac:dyDescent="0.25">
      <c r="A45" s="88" t="s">
        <v>891</v>
      </c>
      <c r="B45" s="40" t="s">
        <v>892</v>
      </c>
      <c r="C45" s="37" t="s">
        <v>154</v>
      </c>
      <c r="D45" s="70" t="s">
        <v>155</v>
      </c>
      <c r="E45" s="41">
        <v>20</v>
      </c>
      <c r="F45" s="42">
        <v>2018678.71</v>
      </c>
      <c r="G45" s="42">
        <v>1.3418737845902529</v>
      </c>
      <c r="H45" s="37" t="s">
        <v>178</v>
      </c>
    </row>
    <row r="46" spans="1:8" s="28" customFormat="1" x14ac:dyDescent="0.25">
      <c r="A46" s="88" t="s">
        <v>279</v>
      </c>
      <c r="B46" s="40" t="s">
        <v>189</v>
      </c>
      <c r="C46" s="37" t="s">
        <v>154</v>
      </c>
      <c r="D46" s="70" t="s">
        <v>155</v>
      </c>
      <c r="E46" s="41">
        <v>20</v>
      </c>
      <c r="F46" s="42">
        <v>2013101.89</v>
      </c>
      <c r="G46" s="42">
        <v>1.3381667119777028</v>
      </c>
      <c r="H46" s="37" t="s">
        <v>178</v>
      </c>
    </row>
    <row r="47" spans="1:8" s="28" customFormat="1" x14ac:dyDescent="0.25">
      <c r="A47" s="88" t="s">
        <v>555</v>
      </c>
      <c r="B47" s="40" t="s">
        <v>556</v>
      </c>
      <c r="C47" s="37" t="s">
        <v>154</v>
      </c>
      <c r="D47" s="70" t="s">
        <v>155</v>
      </c>
      <c r="E47" s="41">
        <v>2</v>
      </c>
      <c r="F47" s="42">
        <v>2006872.95</v>
      </c>
      <c r="G47" s="42">
        <v>1.3340261564497826</v>
      </c>
      <c r="H47" s="37" t="s">
        <v>178</v>
      </c>
    </row>
    <row r="48" spans="1:8" s="28" customFormat="1" ht="30" x14ac:dyDescent="0.25">
      <c r="A48" s="88" t="s">
        <v>287</v>
      </c>
      <c r="B48" s="40" t="s">
        <v>51</v>
      </c>
      <c r="C48" s="37" t="s">
        <v>154</v>
      </c>
      <c r="D48" s="70" t="s">
        <v>155</v>
      </c>
      <c r="E48" s="41">
        <v>2</v>
      </c>
      <c r="F48" s="42">
        <v>1989918.39</v>
      </c>
      <c r="G48" s="42">
        <v>1.3227559728982541</v>
      </c>
      <c r="H48" s="37" t="s">
        <v>178</v>
      </c>
    </row>
    <row r="49" spans="1:8" s="28" customFormat="1" x14ac:dyDescent="0.25">
      <c r="A49" s="88" t="s">
        <v>549</v>
      </c>
      <c r="B49" s="40" t="s">
        <v>550</v>
      </c>
      <c r="C49" s="37" t="s">
        <v>154</v>
      </c>
      <c r="D49" s="70" t="s">
        <v>155</v>
      </c>
      <c r="E49" s="41">
        <v>1</v>
      </c>
      <c r="F49" s="42">
        <v>1052206.7</v>
      </c>
      <c r="G49" s="42">
        <v>0.69943204914476997</v>
      </c>
      <c r="H49" s="37" t="s">
        <v>178</v>
      </c>
    </row>
    <row r="50" spans="1:8" s="28" customFormat="1" x14ac:dyDescent="0.25">
      <c r="A50" s="88" t="s">
        <v>415</v>
      </c>
      <c r="B50" s="40" t="s">
        <v>416</v>
      </c>
      <c r="C50" s="37" t="s">
        <v>154</v>
      </c>
      <c r="D50" s="70" t="s">
        <v>155</v>
      </c>
      <c r="E50" s="41">
        <v>1</v>
      </c>
      <c r="F50" s="42">
        <v>1050278.93</v>
      </c>
      <c r="G50" s="42">
        <v>0.69815060499374915</v>
      </c>
      <c r="H50" s="37" t="s">
        <v>178</v>
      </c>
    </row>
    <row r="51" spans="1:8" s="28" customFormat="1" ht="30" x14ac:dyDescent="0.25">
      <c r="A51" s="88" t="s">
        <v>897</v>
      </c>
      <c r="B51" s="40" t="s">
        <v>898</v>
      </c>
      <c r="C51" s="37" t="s">
        <v>154</v>
      </c>
      <c r="D51" s="70" t="s">
        <v>155</v>
      </c>
      <c r="E51" s="41">
        <v>1000</v>
      </c>
      <c r="F51" s="42">
        <v>1038660.2</v>
      </c>
      <c r="G51" s="42">
        <v>0.69042730107222905</v>
      </c>
      <c r="H51" s="37" t="s">
        <v>178</v>
      </c>
    </row>
    <row r="52" spans="1:8" s="28" customFormat="1" x14ac:dyDescent="0.25">
      <c r="A52" s="88" t="s">
        <v>931</v>
      </c>
      <c r="B52" s="40" t="s">
        <v>932</v>
      </c>
      <c r="C52" s="37" t="s">
        <v>154</v>
      </c>
      <c r="D52" s="70" t="s">
        <v>155</v>
      </c>
      <c r="E52" s="41">
        <v>10</v>
      </c>
      <c r="F52" s="42">
        <v>1018338.88</v>
      </c>
      <c r="G52" s="42">
        <v>0.67691913533927317</v>
      </c>
      <c r="H52" s="37" t="s">
        <v>178</v>
      </c>
    </row>
    <row r="53" spans="1:8" s="28" customFormat="1" x14ac:dyDescent="0.25">
      <c r="A53" s="88" t="s">
        <v>330</v>
      </c>
      <c r="B53" s="40" t="s">
        <v>100</v>
      </c>
      <c r="C53" s="37" t="s">
        <v>154</v>
      </c>
      <c r="D53" s="70" t="s">
        <v>155</v>
      </c>
      <c r="E53" s="41">
        <v>1</v>
      </c>
      <c r="F53" s="42">
        <v>1016520.13</v>
      </c>
      <c r="G53" s="42">
        <v>0.67571015991706562</v>
      </c>
      <c r="H53" s="37" t="s">
        <v>178</v>
      </c>
    </row>
    <row r="54" spans="1:8" s="28" customFormat="1" x14ac:dyDescent="0.25">
      <c r="A54" s="88" t="s">
        <v>589</v>
      </c>
      <c r="B54" s="40" t="s">
        <v>590</v>
      </c>
      <c r="C54" s="37" t="s">
        <v>154</v>
      </c>
      <c r="D54" s="70" t="s">
        <v>155</v>
      </c>
      <c r="E54" s="41">
        <v>1000</v>
      </c>
      <c r="F54" s="42">
        <v>1010817.8</v>
      </c>
      <c r="G54" s="42">
        <v>0.67191965719854119</v>
      </c>
      <c r="H54" s="37" t="s">
        <v>341</v>
      </c>
    </row>
    <row r="55" spans="1:8" s="28" customFormat="1" x14ac:dyDescent="0.25">
      <c r="A55" s="88" t="s">
        <v>595</v>
      </c>
      <c r="B55" s="40" t="s">
        <v>596</v>
      </c>
      <c r="C55" s="37" t="s">
        <v>154</v>
      </c>
      <c r="D55" s="70" t="s">
        <v>155</v>
      </c>
      <c r="E55" s="41">
        <v>1</v>
      </c>
      <c r="F55" s="42">
        <v>1007424.05</v>
      </c>
      <c r="G55" s="42">
        <v>0.66966373398803025</v>
      </c>
      <c r="H55" s="37" t="s">
        <v>178</v>
      </c>
    </row>
    <row r="56" spans="1:8" s="28" customFormat="1" ht="30" x14ac:dyDescent="0.25">
      <c r="A56" s="88" t="s">
        <v>275</v>
      </c>
      <c r="B56" s="40" t="s">
        <v>186</v>
      </c>
      <c r="C56" s="37" t="s">
        <v>154</v>
      </c>
      <c r="D56" s="70" t="s">
        <v>155</v>
      </c>
      <c r="E56" s="41">
        <v>1</v>
      </c>
      <c r="F56" s="42">
        <v>1004763.28</v>
      </c>
      <c r="G56" s="42">
        <v>0.66789504365997698</v>
      </c>
      <c r="H56" s="37" t="s">
        <v>178</v>
      </c>
    </row>
    <row r="57" spans="1:8" s="28" customFormat="1" ht="30" x14ac:dyDescent="0.25">
      <c r="A57" s="88" t="s">
        <v>999</v>
      </c>
      <c r="B57" s="40" t="s">
        <v>1000</v>
      </c>
      <c r="C57" s="37" t="s">
        <v>154</v>
      </c>
      <c r="D57" s="70" t="s">
        <v>155</v>
      </c>
      <c r="E57" s="41">
        <v>10</v>
      </c>
      <c r="F57" s="42">
        <v>1002991.52</v>
      </c>
      <c r="G57" s="42">
        <v>0.66671730384194239</v>
      </c>
      <c r="H57" s="37" t="s">
        <v>178</v>
      </c>
    </row>
    <row r="58" spans="1:8" s="28" customFormat="1" x14ac:dyDescent="0.25">
      <c r="A58" s="88" t="s">
        <v>933</v>
      </c>
      <c r="B58" s="40" t="s">
        <v>934</v>
      </c>
      <c r="C58" s="37" t="s">
        <v>154</v>
      </c>
      <c r="D58" s="70" t="s">
        <v>155</v>
      </c>
      <c r="E58" s="41">
        <v>1</v>
      </c>
      <c r="F58" s="42">
        <v>992022.25</v>
      </c>
      <c r="G58" s="42">
        <v>0.65942571465730571</v>
      </c>
      <c r="H58" s="37" t="s">
        <v>178</v>
      </c>
    </row>
    <row r="59" spans="1:8" s="28" customFormat="1" x14ac:dyDescent="0.25">
      <c r="A59" s="88" t="s">
        <v>852</v>
      </c>
      <c r="B59" s="40" t="s">
        <v>853</v>
      </c>
      <c r="C59" s="37" t="s">
        <v>154</v>
      </c>
      <c r="D59" s="70" t="s">
        <v>155</v>
      </c>
      <c r="E59" s="41">
        <v>1</v>
      </c>
      <c r="F59" s="42">
        <v>970822.04</v>
      </c>
      <c r="G59" s="42">
        <v>0.64533332546932631</v>
      </c>
      <c r="H59" s="37" t="s">
        <v>178</v>
      </c>
    </row>
    <row r="60" spans="1:8" s="28" customFormat="1" x14ac:dyDescent="0.25">
      <c r="A60" s="43"/>
      <c r="B60" s="43"/>
      <c r="C60" s="71"/>
      <c r="D60" s="72"/>
      <c r="E60" s="41"/>
      <c r="F60" s="42"/>
      <c r="G60" s="42"/>
      <c r="H60" s="37"/>
    </row>
    <row r="61" spans="1:8" s="28" customFormat="1" x14ac:dyDescent="0.25">
      <c r="A61" s="38" t="s">
        <v>162</v>
      </c>
      <c r="B61" s="40"/>
      <c r="C61" s="37"/>
      <c r="D61" s="70"/>
      <c r="E61" s="41"/>
      <c r="F61" s="42"/>
      <c r="G61" s="42"/>
      <c r="H61" s="37"/>
    </row>
    <row r="62" spans="1:8" s="28" customFormat="1" x14ac:dyDescent="0.25">
      <c r="A62" s="40" t="s">
        <v>163</v>
      </c>
      <c r="B62" s="40"/>
      <c r="C62" s="37"/>
      <c r="D62" s="70"/>
      <c r="E62" s="41"/>
      <c r="F62" s="42"/>
      <c r="G62" s="42"/>
      <c r="H62" s="37"/>
    </row>
    <row r="63" spans="1:8" s="28" customFormat="1" ht="30" x14ac:dyDescent="0.25">
      <c r="A63" s="88" t="s">
        <v>254</v>
      </c>
      <c r="B63" s="40" t="s">
        <v>505</v>
      </c>
      <c r="C63" s="37" t="s">
        <v>164</v>
      </c>
      <c r="D63" s="70" t="s">
        <v>165</v>
      </c>
      <c r="E63" s="41">
        <v>10823.35</v>
      </c>
      <c r="F63" s="42">
        <v>14391265.16</v>
      </c>
      <c r="G63" s="42">
        <v>9.5662877651744047</v>
      </c>
      <c r="H63" s="37"/>
    </row>
    <row r="64" spans="1:8" s="28" customFormat="1" x14ac:dyDescent="0.25">
      <c r="A64" s="40"/>
      <c r="B64" s="40"/>
      <c r="C64" s="37"/>
      <c r="D64" s="70"/>
      <c r="E64" s="41"/>
      <c r="F64" s="42"/>
      <c r="G64" s="42"/>
      <c r="H64" s="37"/>
    </row>
    <row r="65" spans="1:8" s="28" customFormat="1" x14ac:dyDescent="0.25">
      <c r="A65" s="69" t="s">
        <v>328</v>
      </c>
      <c r="B65" s="40"/>
      <c r="C65" s="37"/>
      <c r="D65" s="70"/>
      <c r="E65" s="41"/>
      <c r="F65" s="42"/>
      <c r="G65" s="42"/>
      <c r="H65" s="37"/>
    </row>
    <row r="66" spans="1:8" s="28" customFormat="1" x14ac:dyDescent="0.25">
      <c r="A66" s="89" t="s">
        <v>728</v>
      </c>
      <c r="B66" s="40"/>
      <c r="C66" s="37"/>
      <c r="D66" s="70"/>
      <c r="E66" s="41"/>
      <c r="F66" s="42">
        <v>4356467.9400000004</v>
      </c>
      <c r="G66" s="42">
        <v>2.8958695076810428</v>
      </c>
      <c r="H66" s="37"/>
    </row>
    <row r="67" spans="1:8" s="28" customFormat="1" x14ac:dyDescent="0.25">
      <c r="A67" s="70" t="s">
        <v>729</v>
      </c>
      <c r="B67" s="40"/>
      <c r="C67" s="37"/>
      <c r="D67" s="70"/>
      <c r="E67" s="41"/>
      <c r="F67" s="42">
        <v>0.39</v>
      </c>
      <c r="G67" s="42" t="s">
        <v>829</v>
      </c>
      <c r="H67" s="37"/>
    </row>
    <row r="68" spans="1:8" s="28" customFormat="1" x14ac:dyDescent="0.25">
      <c r="A68" s="70" t="s">
        <v>730</v>
      </c>
      <c r="B68" s="40"/>
      <c r="C68" s="37"/>
      <c r="D68" s="70"/>
      <c r="E68" s="41"/>
      <c r="F68" s="42">
        <v>-408208.09</v>
      </c>
      <c r="G68" s="42">
        <v>-0.2713473959895083</v>
      </c>
      <c r="H68" s="37"/>
    </row>
    <row r="69" spans="1:8" s="28" customFormat="1" x14ac:dyDescent="0.25">
      <c r="A69" s="31" t="s">
        <v>166</v>
      </c>
      <c r="B69" s="31"/>
      <c r="C69" s="31"/>
      <c r="D69" s="69"/>
      <c r="E69" s="36">
        <f>SUM(E6:E68)</f>
        <v>19166.349999999999</v>
      </c>
      <c r="F69" s="36">
        <f>SUM(F6:F68)</f>
        <v>150437301.42000002</v>
      </c>
      <c r="G69" s="36">
        <f>SUM(G6:G68)</f>
        <v>100</v>
      </c>
      <c r="H69" s="37"/>
    </row>
    <row r="70" spans="1:8" s="28" customFormat="1" x14ac:dyDescent="0.25">
      <c r="A70" s="48"/>
      <c r="B70" s="48"/>
      <c r="C70" s="55"/>
      <c r="D70" s="55"/>
      <c r="E70" s="32"/>
      <c r="F70" s="35"/>
      <c r="G70" s="32"/>
      <c r="H70" s="37"/>
    </row>
    <row r="71" spans="1:8" s="28" customFormat="1" x14ac:dyDescent="0.25">
      <c r="A71" s="44" t="s">
        <v>36</v>
      </c>
      <c r="B71" s="111">
        <v>8.58</v>
      </c>
      <c r="C71" s="112"/>
      <c r="D71" s="112"/>
      <c r="E71" s="112"/>
      <c r="F71" s="112"/>
      <c r="G71" s="112"/>
      <c r="H71" s="113"/>
    </row>
    <row r="72" spans="1:8" s="28" customFormat="1" x14ac:dyDescent="0.25">
      <c r="A72" s="44" t="s">
        <v>196</v>
      </c>
      <c r="B72" s="111">
        <v>5.59</v>
      </c>
      <c r="C72" s="112"/>
      <c r="D72" s="112"/>
      <c r="E72" s="112"/>
      <c r="F72" s="112"/>
      <c r="G72" s="112"/>
      <c r="H72" s="113"/>
    </row>
    <row r="73" spans="1:8" s="28" customFormat="1" ht="30" x14ac:dyDescent="0.25">
      <c r="A73" s="38" t="s">
        <v>197</v>
      </c>
      <c r="B73" s="111">
        <v>7.46</v>
      </c>
      <c r="C73" s="112"/>
      <c r="D73" s="112"/>
      <c r="E73" s="112"/>
      <c r="F73" s="112"/>
      <c r="G73" s="112"/>
      <c r="H73" s="113"/>
    </row>
    <row r="74" spans="1:8" s="28" customFormat="1" x14ac:dyDescent="0.25">
      <c r="A74" s="44"/>
      <c r="B74" s="44"/>
      <c r="C74" s="53"/>
      <c r="D74" s="53"/>
      <c r="E74" s="49"/>
      <c r="F74" s="35"/>
      <c r="G74" s="32"/>
      <c r="H74" s="37"/>
    </row>
    <row r="75" spans="1:8" s="28" customFormat="1" x14ac:dyDescent="0.25">
      <c r="A75" s="50" t="s">
        <v>68</v>
      </c>
      <c r="B75" s="50"/>
      <c r="C75" s="73"/>
      <c r="D75" s="73"/>
      <c r="E75" s="51"/>
      <c r="F75" s="35"/>
      <c r="G75" s="32"/>
      <c r="H75" s="37"/>
    </row>
    <row r="76" spans="1:8" s="28" customFormat="1" x14ac:dyDescent="0.25">
      <c r="A76" s="40" t="s">
        <v>198</v>
      </c>
      <c r="B76" s="40"/>
      <c r="C76" s="37"/>
      <c r="D76" s="37"/>
      <c r="E76" s="41"/>
      <c r="F76" s="42">
        <v>0</v>
      </c>
      <c r="G76" s="42">
        <v>0</v>
      </c>
      <c r="H76" s="37"/>
    </row>
    <row r="77" spans="1:8" x14ac:dyDescent="0.25">
      <c r="A77" s="48" t="s">
        <v>199</v>
      </c>
      <c r="B77" s="48"/>
      <c r="C77" s="55"/>
      <c r="D77" s="55"/>
      <c r="E77" s="49"/>
      <c r="F77" s="42">
        <v>0</v>
      </c>
      <c r="G77" s="42">
        <v>0</v>
      </c>
      <c r="H77" s="37"/>
    </row>
    <row r="78" spans="1:8" x14ac:dyDescent="0.25">
      <c r="A78" s="48" t="s">
        <v>69</v>
      </c>
      <c r="B78" s="48"/>
      <c r="C78" s="55"/>
      <c r="D78" s="55"/>
      <c r="E78" s="49"/>
      <c r="F78" s="42">
        <v>122014802.17</v>
      </c>
      <c r="G78" s="42">
        <v>81.106747474385827</v>
      </c>
      <c r="H78" s="37"/>
    </row>
    <row r="79" spans="1:8" x14ac:dyDescent="0.25">
      <c r="A79" s="48" t="s">
        <v>200</v>
      </c>
      <c r="B79" s="48"/>
      <c r="C79" s="55"/>
      <c r="D79" s="55"/>
      <c r="E79" s="49"/>
      <c r="F79" s="42">
        <v>0</v>
      </c>
      <c r="G79" s="42">
        <v>0</v>
      </c>
      <c r="H79" s="37"/>
    </row>
    <row r="80" spans="1:8" x14ac:dyDescent="0.25">
      <c r="A80" s="48" t="s">
        <v>201</v>
      </c>
      <c r="B80" s="48"/>
      <c r="C80" s="55"/>
      <c r="D80" s="55"/>
      <c r="E80" s="49"/>
      <c r="F80" s="42">
        <v>10082973.85</v>
      </c>
      <c r="G80" s="42">
        <v>6.7024426487482254</v>
      </c>
      <c r="H80" s="37"/>
    </row>
    <row r="81" spans="1:8" x14ac:dyDescent="0.25">
      <c r="A81" s="48" t="s">
        <v>202</v>
      </c>
      <c r="B81" s="48"/>
      <c r="C81" s="55"/>
      <c r="D81" s="55"/>
      <c r="E81" s="49"/>
      <c r="F81" s="42">
        <v>0</v>
      </c>
      <c r="G81" s="42">
        <v>0</v>
      </c>
      <c r="H81" s="37"/>
    </row>
    <row r="82" spans="1:8" x14ac:dyDescent="0.25">
      <c r="A82" s="48" t="s">
        <v>203</v>
      </c>
      <c r="B82" s="48"/>
      <c r="C82" s="55"/>
      <c r="D82" s="55"/>
      <c r="E82" s="49"/>
      <c r="F82" s="42">
        <v>0</v>
      </c>
      <c r="G82" s="42">
        <v>0</v>
      </c>
      <c r="H82" s="37"/>
    </row>
    <row r="83" spans="1:8" x14ac:dyDescent="0.25">
      <c r="A83" s="48" t="s">
        <v>204</v>
      </c>
      <c r="B83" s="48"/>
      <c r="C83" s="55"/>
      <c r="D83" s="55"/>
      <c r="E83" s="49"/>
      <c r="F83" s="42">
        <v>0</v>
      </c>
      <c r="G83" s="42">
        <v>0</v>
      </c>
      <c r="H83" s="37"/>
    </row>
    <row r="84" spans="1:8" x14ac:dyDescent="0.25">
      <c r="A84" s="48" t="s">
        <v>205</v>
      </c>
      <c r="B84" s="48"/>
      <c r="C84" s="55"/>
      <c r="D84" s="55"/>
      <c r="E84" s="49"/>
      <c r="F84" s="42">
        <v>0</v>
      </c>
      <c r="G84" s="42">
        <v>0</v>
      </c>
      <c r="H84" s="37"/>
    </row>
    <row r="85" spans="1:8" x14ac:dyDescent="0.25">
      <c r="A85" s="48" t="s">
        <v>206</v>
      </c>
      <c r="B85" s="48"/>
      <c r="C85" s="55"/>
      <c r="D85" s="55"/>
      <c r="E85" s="49"/>
      <c r="F85" s="42">
        <v>0</v>
      </c>
      <c r="G85" s="42">
        <v>0</v>
      </c>
      <c r="H85" s="37"/>
    </row>
    <row r="86" spans="1:8" x14ac:dyDescent="0.25">
      <c r="A86" s="48" t="s">
        <v>207</v>
      </c>
      <c r="B86" s="48"/>
      <c r="C86" s="55"/>
      <c r="D86" s="55"/>
      <c r="E86" s="49"/>
      <c r="F86" s="42">
        <v>0</v>
      </c>
      <c r="G86" s="42">
        <v>0</v>
      </c>
      <c r="H86" s="37"/>
    </row>
    <row r="87" spans="1:8" x14ac:dyDescent="0.25">
      <c r="A87" s="48" t="s">
        <v>208</v>
      </c>
      <c r="B87" s="48"/>
      <c r="C87" s="55"/>
      <c r="D87" s="55"/>
      <c r="E87" s="49"/>
      <c r="F87" s="42">
        <v>0</v>
      </c>
      <c r="G87" s="42">
        <v>0</v>
      </c>
      <c r="H87" s="37"/>
    </row>
    <row r="88" spans="1:8" x14ac:dyDescent="0.25">
      <c r="A88" s="48" t="s">
        <v>209</v>
      </c>
      <c r="B88" s="48"/>
      <c r="C88" s="55"/>
      <c r="D88" s="55"/>
      <c r="E88" s="49"/>
      <c r="F88" s="42">
        <v>0</v>
      </c>
      <c r="G88" s="42">
        <v>0</v>
      </c>
      <c r="H88" s="37"/>
    </row>
    <row r="89" spans="1:8" x14ac:dyDescent="0.25">
      <c r="A89" s="103" t="s">
        <v>706</v>
      </c>
      <c r="B89" s="48"/>
      <c r="C89" s="55"/>
      <c r="D89" s="55"/>
      <c r="E89" s="49"/>
      <c r="F89" s="42">
        <v>0</v>
      </c>
      <c r="G89" s="42">
        <v>0</v>
      </c>
      <c r="H89" s="37"/>
    </row>
    <row r="90" spans="1:8" x14ac:dyDescent="0.25">
      <c r="A90" s="104" t="s">
        <v>707</v>
      </c>
      <c r="B90" s="48"/>
      <c r="C90" s="55"/>
      <c r="D90" s="55"/>
      <c r="E90" s="49"/>
      <c r="F90" s="42">
        <v>0</v>
      </c>
      <c r="G90" s="42">
        <v>0</v>
      </c>
      <c r="H90" s="37"/>
    </row>
    <row r="91" spans="1:8" x14ac:dyDescent="0.25">
      <c r="A91" s="52" t="s">
        <v>34</v>
      </c>
      <c r="B91" s="53"/>
      <c r="C91" s="53"/>
      <c r="D91" s="53"/>
      <c r="E91" s="49"/>
      <c r="F91" s="36">
        <f>SUM(F76:F90)</f>
        <v>132097776.02</v>
      </c>
      <c r="G91" s="36">
        <f>SUM(G76:G90)</f>
        <v>87.809190123134059</v>
      </c>
      <c r="H91" s="37"/>
    </row>
    <row r="92" spans="1:8" x14ac:dyDescent="0.25">
      <c r="A92" s="52"/>
      <c r="B92" s="53"/>
      <c r="C92" s="53"/>
      <c r="D92" s="53"/>
      <c r="E92" s="49"/>
      <c r="F92" s="42"/>
      <c r="G92" s="36"/>
      <c r="H92" s="37"/>
    </row>
    <row r="93" spans="1:8" x14ac:dyDescent="0.25">
      <c r="A93" s="54" t="s">
        <v>210</v>
      </c>
      <c r="B93" s="55"/>
      <c r="C93" s="55"/>
      <c r="D93" s="55"/>
      <c r="E93" s="49"/>
      <c r="F93" s="42">
        <v>0</v>
      </c>
      <c r="G93" s="42">
        <v>0</v>
      </c>
      <c r="H93" s="37"/>
    </row>
    <row r="94" spans="1:8" x14ac:dyDescent="0.25">
      <c r="A94" s="54" t="s">
        <v>37</v>
      </c>
      <c r="B94" s="55"/>
      <c r="C94" s="55"/>
      <c r="D94" s="55"/>
      <c r="E94" s="49"/>
      <c r="F94" s="42">
        <v>0</v>
      </c>
      <c r="G94" s="42">
        <v>0</v>
      </c>
      <c r="H94" s="37"/>
    </row>
    <row r="95" spans="1:8" x14ac:dyDescent="0.25">
      <c r="A95" s="54" t="s">
        <v>211</v>
      </c>
      <c r="B95" s="55"/>
      <c r="C95" s="55"/>
      <c r="D95" s="55"/>
      <c r="E95" s="49"/>
      <c r="F95" s="42">
        <v>0</v>
      </c>
      <c r="G95" s="42">
        <v>0</v>
      </c>
      <c r="H95" s="37"/>
    </row>
    <row r="96" spans="1:8" x14ac:dyDescent="0.25">
      <c r="A96" s="54" t="s">
        <v>212</v>
      </c>
      <c r="B96" s="55"/>
      <c r="C96" s="55"/>
      <c r="D96" s="55"/>
      <c r="E96" s="49"/>
      <c r="F96" s="42">
        <v>14391265.16</v>
      </c>
      <c r="G96" s="42">
        <v>9.5662877651744047</v>
      </c>
      <c r="H96" s="37"/>
    </row>
    <row r="97" spans="1:8" x14ac:dyDescent="0.25">
      <c r="A97" s="48" t="s">
        <v>213</v>
      </c>
      <c r="B97" s="55"/>
      <c r="C97" s="55"/>
      <c r="D97" s="55"/>
      <c r="E97" s="49"/>
      <c r="F97" s="42">
        <v>3948260.24</v>
      </c>
      <c r="G97" s="42">
        <v>2.6245221116915727</v>
      </c>
      <c r="H97" s="37"/>
    </row>
    <row r="98" spans="1:8" x14ac:dyDescent="0.25">
      <c r="A98" s="48" t="s">
        <v>214</v>
      </c>
      <c r="B98" s="55"/>
      <c r="C98" s="55"/>
      <c r="D98" s="55"/>
      <c r="E98" s="49"/>
      <c r="F98" s="42">
        <v>0</v>
      </c>
      <c r="G98" s="42">
        <v>0</v>
      </c>
      <c r="H98" s="37"/>
    </row>
    <row r="99" spans="1:8" x14ac:dyDescent="0.25">
      <c r="A99" s="48" t="s">
        <v>215</v>
      </c>
      <c r="B99" s="48"/>
      <c r="C99" s="55"/>
      <c r="D99" s="55"/>
      <c r="E99" s="49"/>
      <c r="F99" s="42">
        <v>0</v>
      </c>
      <c r="G99" s="42">
        <v>0</v>
      </c>
      <c r="H99" s="48"/>
    </row>
    <row r="100" spans="1:8" x14ac:dyDescent="0.25">
      <c r="A100" s="52" t="s">
        <v>35</v>
      </c>
      <c r="B100" s="48"/>
      <c r="C100" s="55"/>
      <c r="D100" s="55"/>
      <c r="E100" s="49"/>
      <c r="F100" s="56">
        <f>SUM(F91:F99)</f>
        <v>150437301.42000002</v>
      </c>
      <c r="G100" s="56">
        <f>SUM(G91:G99)</f>
        <v>100.00000000000004</v>
      </c>
      <c r="H100" s="48"/>
    </row>
    <row r="101" spans="1:8" x14ac:dyDescent="0.25">
      <c r="A101" s="48"/>
      <c r="B101" s="48"/>
      <c r="C101" s="55"/>
      <c r="D101" s="55"/>
      <c r="E101" s="49"/>
      <c r="F101" s="49"/>
      <c r="G101" s="49"/>
      <c r="H101" s="48"/>
    </row>
    <row r="102" spans="1:8" x14ac:dyDescent="0.25">
      <c r="A102" s="44" t="s">
        <v>167</v>
      </c>
      <c r="B102" s="114">
        <v>12580500.816199999</v>
      </c>
      <c r="C102" s="115"/>
      <c r="D102" s="115"/>
      <c r="E102" s="115"/>
      <c r="F102" s="115"/>
      <c r="G102" s="115"/>
      <c r="H102" s="116"/>
    </row>
    <row r="103" spans="1:8" x14ac:dyDescent="0.25">
      <c r="A103" s="44" t="s">
        <v>168</v>
      </c>
      <c r="B103" s="114">
        <v>11.958</v>
      </c>
      <c r="C103" s="115"/>
      <c r="D103" s="115"/>
      <c r="E103" s="115"/>
      <c r="F103" s="115"/>
      <c r="G103" s="115"/>
      <c r="H103" s="116"/>
    </row>
    <row r="104" spans="1:8" x14ac:dyDescent="0.25">
      <c r="A104" s="57"/>
      <c r="B104" s="57"/>
      <c r="C104" s="57"/>
      <c r="D104" s="57"/>
      <c r="E104" s="58"/>
      <c r="F104" s="59"/>
      <c r="G104" s="60"/>
      <c r="H104" s="74"/>
    </row>
    <row r="105" spans="1:8" x14ac:dyDescent="0.25">
      <c r="A105" s="83" t="s">
        <v>862</v>
      </c>
      <c r="B105" s="57"/>
      <c r="C105" s="57"/>
      <c r="D105" s="57"/>
      <c r="E105" s="58"/>
      <c r="F105" s="59"/>
      <c r="G105" s="60"/>
      <c r="H105" s="74"/>
    </row>
    <row r="106" spans="1:8" x14ac:dyDescent="0.25">
      <c r="A106" s="57"/>
      <c r="B106" s="57"/>
      <c r="C106" s="57"/>
      <c r="D106" s="57"/>
      <c r="E106" s="58"/>
      <c r="F106" s="59"/>
      <c r="G106" s="60"/>
      <c r="H106" s="74"/>
    </row>
    <row r="107" spans="1:8" x14ac:dyDescent="0.25">
      <c r="A107" s="61" t="s">
        <v>169</v>
      </c>
      <c r="C107" s="62"/>
      <c r="D107" s="62"/>
    </row>
    <row r="108" spans="1:8" x14ac:dyDescent="0.25">
      <c r="A108" s="105" t="s">
        <v>709</v>
      </c>
      <c r="C108" s="62"/>
      <c r="D108" s="62"/>
      <c r="F108" s="25" t="s">
        <v>38</v>
      </c>
    </row>
    <row r="109" spans="1:8" x14ac:dyDescent="0.25">
      <c r="A109" s="65"/>
      <c r="C109" s="62"/>
      <c r="D109" s="62"/>
      <c r="F109" s="25"/>
    </row>
    <row r="110" spans="1:8" x14ac:dyDescent="0.25">
      <c r="A110" s="106" t="s">
        <v>708</v>
      </c>
      <c r="C110" s="62"/>
      <c r="D110" s="62"/>
      <c r="F110" s="25" t="s">
        <v>38</v>
      </c>
    </row>
    <row r="111" spans="1:8" x14ac:dyDescent="0.25">
      <c r="A111" s="61"/>
      <c r="C111" s="62"/>
      <c r="D111" s="62"/>
      <c r="F111" s="25"/>
    </row>
    <row r="112" spans="1:8" x14ac:dyDescent="0.25">
      <c r="A112" s="62" t="s">
        <v>170</v>
      </c>
      <c r="C112" s="62"/>
      <c r="D112" s="62"/>
      <c r="F112" s="64">
        <v>11.881399999999999</v>
      </c>
    </row>
    <row r="113" spans="1:6" x14ac:dyDescent="0.25">
      <c r="A113" s="62" t="s">
        <v>171</v>
      </c>
      <c r="C113" s="62"/>
      <c r="D113" s="62"/>
      <c r="F113" s="64">
        <v>11.958</v>
      </c>
    </row>
    <row r="114" spans="1:6" x14ac:dyDescent="0.25">
      <c r="C114" s="62"/>
      <c r="D114" s="62"/>
      <c r="F114" s="64"/>
    </row>
    <row r="115" spans="1:6" x14ac:dyDescent="0.25">
      <c r="A115" s="62" t="s">
        <v>172</v>
      </c>
      <c r="C115" s="62"/>
      <c r="D115" s="62"/>
      <c r="F115" s="25" t="s">
        <v>38</v>
      </c>
    </row>
    <row r="116" spans="1:6" x14ac:dyDescent="0.25">
      <c r="C116" s="62"/>
      <c r="D116" s="62"/>
      <c r="F116" s="25"/>
    </row>
    <row r="117" spans="1:6" x14ac:dyDescent="0.25">
      <c r="A117" s="62" t="s">
        <v>173</v>
      </c>
      <c r="C117" s="62"/>
      <c r="D117" s="62"/>
      <c r="F117" s="25"/>
    </row>
    <row r="118" spans="1:6" x14ac:dyDescent="0.25">
      <c r="A118" s="62" t="s">
        <v>216</v>
      </c>
      <c r="C118" s="62"/>
      <c r="D118" s="62"/>
      <c r="F118" s="25">
        <v>68542592.420000002</v>
      </c>
    </row>
    <row r="119" spans="1:6" x14ac:dyDescent="0.25">
      <c r="A119" s="62" t="s">
        <v>217</v>
      </c>
      <c r="C119" s="62"/>
      <c r="D119" s="62"/>
      <c r="F119" s="25">
        <v>45.56</v>
      </c>
    </row>
    <row r="120" spans="1:6" x14ac:dyDescent="0.25">
      <c r="C120" s="62"/>
      <c r="D120" s="62"/>
    </row>
    <row r="121" spans="1:6" x14ac:dyDescent="0.25">
      <c r="C121" s="62"/>
      <c r="D121" s="62"/>
    </row>
  </sheetData>
  <mergeCells count="6">
    <mergeCell ref="B102:H102"/>
    <mergeCell ref="B103:H103"/>
    <mergeCell ref="A4:H4"/>
    <mergeCell ref="B71:H71"/>
    <mergeCell ref="B72:H72"/>
    <mergeCell ref="B73:H73"/>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63"/>
  <sheetViews>
    <sheetView showGridLines="0" workbookViewId="0"/>
  </sheetViews>
  <sheetFormatPr defaultColWidth="9.140625" defaultRowHeight="15" x14ac:dyDescent="0.25"/>
  <cols>
    <col min="1" max="1" width="59.28515625" style="62" customWidth="1"/>
    <col min="2" max="2" width="16" style="62" customWidth="1"/>
    <col min="3" max="3" width="9.7109375" style="62" customWidth="1"/>
    <col min="4" max="4" width="28" style="62" bestFit="1" customWidth="1"/>
    <col min="5" max="5" width="15.42578125" style="63"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1057</v>
      </c>
      <c r="B1" s="1"/>
      <c r="C1" s="1"/>
      <c r="D1" s="1"/>
      <c r="E1" s="25"/>
      <c r="F1" s="26"/>
      <c r="G1" s="26"/>
      <c r="H1" s="27"/>
    </row>
    <row r="2" spans="1:8" s="28" customFormat="1" x14ac:dyDescent="0.25">
      <c r="A2" s="1" t="s">
        <v>1064</v>
      </c>
      <c r="B2" s="1"/>
      <c r="C2" s="1"/>
      <c r="D2" s="1"/>
      <c r="E2" s="26"/>
      <c r="F2" s="26"/>
      <c r="G2" s="26"/>
      <c r="H2" s="27"/>
    </row>
    <row r="3" spans="1:8" s="28" customFormat="1" x14ac:dyDescent="0.25">
      <c r="A3" s="1" t="s">
        <v>1056</v>
      </c>
      <c r="B3" s="1"/>
      <c r="C3" s="1"/>
      <c r="D3" s="1"/>
      <c r="E3" s="25"/>
      <c r="F3" s="25"/>
      <c r="G3" s="26"/>
      <c r="H3" s="27"/>
    </row>
    <row r="4" spans="1:8" s="30" customFormat="1" x14ac:dyDescent="0.25">
      <c r="A4" s="109"/>
      <c r="B4" s="109"/>
      <c r="C4" s="109"/>
      <c r="D4" s="109"/>
      <c r="E4" s="109"/>
      <c r="F4" s="109"/>
      <c r="G4" s="109"/>
      <c r="H4" s="29"/>
    </row>
    <row r="5" spans="1:8" s="28" customFormat="1" ht="30" x14ac:dyDescent="0.25">
      <c r="A5" s="31" t="s">
        <v>109</v>
      </c>
      <c r="B5" s="31" t="s">
        <v>110</v>
      </c>
      <c r="C5" s="31" t="s">
        <v>111</v>
      </c>
      <c r="D5" s="31" t="s">
        <v>112</v>
      </c>
      <c r="E5" s="32" t="s">
        <v>0</v>
      </c>
      <c r="F5" s="32" t="s">
        <v>113</v>
      </c>
      <c r="G5" s="32" t="s">
        <v>1</v>
      </c>
      <c r="H5" s="31" t="s">
        <v>39</v>
      </c>
    </row>
    <row r="6" spans="1:8" s="28" customFormat="1" x14ac:dyDescent="0.25">
      <c r="A6" s="33" t="s">
        <v>174</v>
      </c>
      <c r="B6" s="33"/>
      <c r="C6" s="33"/>
      <c r="D6" s="33"/>
      <c r="E6" s="34"/>
      <c r="F6" s="35"/>
      <c r="G6" s="36"/>
      <c r="H6" s="37"/>
    </row>
    <row r="7" spans="1:8" s="28" customFormat="1" x14ac:dyDescent="0.25">
      <c r="A7" s="38" t="s">
        <v>198</v>
      </c>
      <c r="B7" s="38"/>
      <c r="C7" s="38"/>
      <c r="D7" s="38"/>
      <c r="E7" s="39"/>
      <c r="F7" s="35"/>
      <c r="G7" s="36"/>
      <c r="H7" s="37"/>
    </row>
    <row r="8" spans="1:8" s="28" customFormat="1" x14ac:dyDescent="0.25">
      <c r="A8" s="40" t="s">
        <v>854</v>
      </c>
      <c r="B8" s="40" t="s">
        <v>855</v>
      </c>
      <c r="C8" s="40"/>
      <c r="D8" s="40"/>
      <c r="E8" s="41">
        <v>550000</v>
      </c>
      <c r="F8" s="42">
        <v>57145605</v>
      </c>
      <c r="G8" s="42">
        <v>27.508192287131056</v>
      </c>
      <c r="H8" s="37"/>
    </row>
    <row r="9" spans="1:8" s="28" customFormat="1" x14ac:dyDescent="0.25">
      <c r="A9" s="40" t="s">
        <v>397</v>
      </c>
      <c r="B9" s="40" t="s">
        <v>398</v>
      </c>
      <c r="C9" s="40"/>
      <c r="D9" s="40"/>
      <c r="E9" s="41">
        <v>261000</v>
      </c>
      <c r="F9" s="42">
        <v>27006792.300000001</v>
      </c>
      <c r="G9" s="42">
        <v>13.000265473556722</v>
      </c>
      <c r="H9" s="37"/>
    </row>
    <row r="10" spans="1:8" s="28" customFormat="1" x14ac:dyDescent="0.25">
      <c r="A10" s="40" t="s">
        <v>815</v>
      </c>
      <c r="B10" s="40" t="s">
        <v>816</v>
      </c>
      <c r="C10" s="40"/>
      <c r="D10" s="40"/>
      <c r="E10" s="41">
        <v>200000</v>
      </c>
      <c r="F10" s="42">
        <v>20417340</v>
      </c>
      <c r="G10" s="42">
        <v>9.8282993891084427</v>
      </c>
      <c r="H10" s="37"/>
    </row>
    <row r="11" spans="1:8" s="28" customFormat="1" x14ac:dyDescent="0.25">
      <c r="A11" s="40" t="s">
        <v>479</v>
      </c>
      <c r="B11" s="40" t="s">
        <v>480</v>
      </c>
      <c r="C11" s="40"/>
      <c r="D11" s="40"/>
      <c r="E11" s="41">
        <v>148900</v>
      </c>
      <c r="F11" s="42">
        <v>15256308.890000001</v>
      </c>
      <c r="G11" s="42">
        <v>7.343932723049952</v>
      </c>
      <c r="H11" s="37"/>
    </row>
    <row r="12" spans="1:8" s="28" customFormat="1" x14ac:dyDescent="0.25">
      <c r="A12" s="40" t="s">
        <v>395</v>
      </c>
      <c r="B12" s="40" t="s">
        <v>396</v>
      </c>
      <c r="C12" s="40"/>
      <c r="D12" s="40"/>
      <c r="E12" s="41">
        <v>54000</v>
      </c>
      <c r="F12" s="42">
        <v>5546172.5999999996</v>
      </c>
      <c r="G12" s="42">
        <v>2.6697623087272868</v>
      </c>
      <c r="H12" s="37"/>
    </row>
    <row r="13" spans="1:8" s="28" customFormat="1" x14ac:dyDescent="0.25">
      <c r="A13" s="40" t="s">
        <v>1021</v>
      </c>
      <c r="B13" s="40" t="s">
        <v>1022</v>
      </c>
      <c r="C13" s="40"/>
      <c r="D13" s="40"/>
      <c r="E13" s="41">
        <v>50000</v>
      </c>
      <c r="F13" s="42">
        <v>5038800</v>
      </c>
      <c r="G13" s="42">
        <v>2.4255282500972029</v>
      </c>
      <c r="H13" s="37"/>
    </row>
    <row r="14" spans="1:8" s="28" customFormat="1" x14ac:dyDescent="0.25">
      <c r="A14" s="40" t="s">
        <v>298</v>
      </c>
      <c r="B14" s="40" t="s">
        <v>84</v>
      </c>
      <c r="C14" s="40"/>
      <c r="D14" s="40"/>
      <c r="E14" s="41">
        <v>37200</v>
      </c>
      <c r="F14" s="42">
        <v>3876779.4</v>
      </c>
      <c r="G14" s="42">
        <v>1.8661661415604671</v>
      </c>
      <c r="H14" s="37"/>
    </row>
    <row r="15" spans="1:8" s="28" customFormat="1" x14ac:dyDescent="0.25">
      <c r="A15" s="40" t="s">
        <v>481</v>
      </c>
      <c r="B15" s="40" t="s">
        <v>482</v>
      </c>
      <c r="C15" s="40"/>
      <c r="D15" s="40"/>
      <c r="E15" s="41">
        <v>30000</v>
      </c>
      <c r="F15" s="42">
        <v>3069741</v>
      </c>
      <c r="G15" s="42">
        <v>1.4776818917166064</v>
      </c>
      <c r="H15" s="37"/>
    </row>
    <row r="16" spans="1:8" s="28" customFormat="1" x14ac:dyDescent="0.25">
      <c r="A16" s="40" t="s">
        <v>305</v>
      </c>
      <c r="B16" s="40" t="s">
        <v>83</v>
      </c>
      <c r="C16" s="40"/>
      <c r="D16" s="40"/>
      <c r="E16" s="41">
        <v>20500</v>
      </c>
      <c r="F16" s="42">
        <v>2018153.25</v>
      </c>
      <c r="G16" s="42">
        <v>0.97147886816315032</v>
      </c>
      <c r="H16" s="37"/>
    </row>
    <row r="17" spans="1:8" s="28" customFormat="1" x14ac:dyDescent="0.25">
      <c r="A17" s="40" t="s">
        <v>299</v>
      </c>
      <c r="B17" s="40" t="s">
        <v>72</v>
      </c>
      <c r="C17" s="40"/>
      <c r="D17" s="40"/>
      <c r="E17" s="41">
        <v>18200</v>
      </c>
      <c r="F17" s="42">
        <v>1867685.82</v>
      </c>
      <c r="G17" s="42">
        <v>0.89904832871238372</v>
      </c>
      <c r="H17" s="37"/>
    </row>
    <row r="18" spans="1:8" s="28" customFormat="1" x14ac:dyDescent="0.25">
      <c r="A18" s="40" t="s">
        <v>448</v>
      </c>
      <c r="B18" s="40" t="s">
        <v>449</v>
      </c>
      <c r="C18" s="40"/>
      <c r="D18" s="40"/>
      <c r="E18" s="41">
        <v>16500</v>
      </c>
      <c r="F18" s="42">
        <v>1696662</v>
      </c>
      <c r="G18" s="42">
        <v>0.81672255534381599</v>
      </c>
      <c r="H18" s="37"/>
    </row>
    <row r="19" spans="1:8" s="28" customFormat="1" x14ac:dyDescent="0.25">
      <c r="A19" s="40" t="s">
        <v>300</v>
      </c>
      <c r="B19" s="40" t="s">
        <v>74</v>
      </c>
      <c r="C19" s="40"/>
      <c r="D19" s="40"/>
      <c r="E19" s="41">
        <v>16000</v>
      </c>
      <c r="F19" s="42">
        <v>1682873.6</v>
      </c>
      <c r="G19" s="42">
        <v>0.81008523024187906</v>
      </c>
      <c r="H19" s="37"/>
    </row>
    <row r="20" spans="1:8" s="28" customFormat="1" x14ac:dyDescent="0.25">
      <c r="A20" s="40" t="s">
        <v>302</v>
      </c>
      <c r="B20" s="40" t="s">
        <v>73</v>
      </c>
      <c r="C20" s="40"/>
      <c r="D20" s="40"/>
      <c r="E20" s="41">
        <v>14800</v>
      </c>
      <c r="F20" s="42">
        <v>1499984.44</v>
      </c>
      <c r="G20" s="42">
        <v>0.72204783558113683</v>
      </c>
      <c r="H20" s="37"/>
    </row>
    <row r="21" spans="1:8" s="28" customFormat="1" x14ac:dyDescent="0.25">
      <c r="A21" s="40" t="s">
        <v>307</v>
      </c>
      <c r="B21" s="40" t="s">
        <v>80</v>
      </c>
      <c r="C21" s="40"/>
      <c r="D21" s="40"/>
      <c r="E21" s="41">
        <v>10300</v>
      </c>
      <c r="F21" s="42">
        <v>1018158.09</v>
      </c>
      <c r="G21" s="42">
        <v>0.49011098086052435</v>
      </c>
      <c r="H21" s="37"/>
    </row>
    <row r="22" spans="1:8" s="28" customFormat="1" x14ac:dyDescent="0.25">
      <c r="A22" s="40" t="s">
        <v>331</v>
      </c>
      <c r="B22" s="40" t="s">
        <v>101</v>
      </c>
      <c r="C22" s="40"/>
      <c r="D22" s="40"/>
      <c r="E22" s="41">
        <v>10000</v>
      </c>
      <c r="F22" s="42">
        <v>987300</v>
      </c>
      <c r="G22" s="42">
        <v>0.47525681537686909</v>
      </c>
      <c r="H22" s="37"/>
    </row>
    <row r="23" spans="1:8" s="28" customFormat="1" x14ac:dyDescent="0.25">
      <c r="A23" s="40" t="s">
        <v>1033</v>
      </c>
      <c r="B23" s="40" t="s">
        <v>1034</v>
      </c>
      <c r="C23" s="40"/>
      <c r="D23" s="40"/>
      <c r="E23" s="41">
        <v>5200</v>
      </c>
      <c r="F23" s="42">
        <v>521058.72</v>
      </c>
      <c r="G23" s="42">
        <v>0.25082214918621265</v>
      </c>
      <c r="H23" s="37"/>
    </row>
    <row r="24" spans="1:8" s="28" customFormat="1" x14ac:dyDescent="0.25">
      <c r="A24" s="40" t="s">
        <v>301</v>
      </c>
      <c r="B24" s="40" t="s">
        <v>77</v>
      </c>
      <c r="C24" s="40"/>
      <c r="D24" s="40"/>
      <c r="E24" s="41">
        <v>3500</v>
      </c>
      <c r="F24" s="42">
        <v>355149.55</v>
      </c>
      <c r="G24" s="42">
        <v>0.17095841599871178</v>
      </c>
      <c r="H24" s="37"/>
    </row>
    <row r="25" spans="1:8" s="28" customFormat="1" x14ac:dyDescent="0.25">
      <c r="A25" s="40" t="s">
        <v>303</v>
      </c>
      <c r="B25" s="40" t="s">
        <v>76</v>
      </c>
      <c r="C25" s="40"/>
      <c r="D25" s="40"/>
      <c r="E25" s="41">
        <v>2600</v>
      </c>
      <c r="F25" s="42">
        <v>256195.68</v>
      </c>
      <c r="G25" s="42">
        <v>0.12332497011051496</v>
      </c>
      <c r="H25" s="37"/>
    </row>
    <row r="26" spans="1:8" s="28" customFormat="1" x14ac:dyDescent="0.25">
      <c r="A26" s="40" t="s">
        <v>501</v>
      </c>
      <c r="B26" s="40" t="s">
        <v>502</v>
      </c>
      <c r="C26" s="40"/>
      <c r="D26" s="40"/>
      <c r="E26" s="41">
        <v>1900</v>
      </c>
      <c r="F26" s="42">
        <v>187401.18</v>
      </c>
      <c r="G26" s="42">
        <v>9.0209346707857199E-2</v>
      </c>
      <c r="H26" s="37"/>
    </row>
    <row r="27" spans="1:8" s="28" customFormat="1" x14ac:dyDescent="0.25">
      <c r="A27" s="40" t="s">
        <v>332</v>
      </c>
      <c r="B27" s="40" t="s">
        <v>102</v>
      </c>
      <c r="C27" s="40"/>
      <c r="D27" s="40"/>
      <c r="E27" s="41">
        <v>1600</v>
      </c>
      <c r="F27" s="42">
        <v>163008</v>
      </c>
      <c r="G27" s="42">
        <v>7.8467196354656821E-2</v>
      </c>
      <c r="H27" s="37"/>
    </row>
    <row r="28" spans="1:8" s="28" customFormat="1" x14ac:dyDescent="0.25">
      <c r="A28" s="40" t="s">
        <v>306</v>
      </c>
      <c r="B28" s="40" t="s">
        <v>82</v>
      </c>
      <c r="C28" s="40"/>
      <c r="D28" s="40"/>
      <c r="E28" s="41">
        <v>1000</v>
      </c>
      <c r="F28" s="42">
        <v>111038.5</v>
      </c>
      <c r="G28" s="42">
        <v>5.3450626855286627E-2</v>
      </c>
      <c r="H28" s="37"/>
    </row>
    <row r="29" spans="1:8" s="28" customFormat="1" x14ac:dyDescent="0.25">
      <c r="A29" s="43"/>
      <c r="B29" s="43"/>
      <c r="C29" s="43"/>
      <c r="D29" s="43"/>
      <c r="E29" s="41"/>
      <c r="F29" s="42"/>
      <c r="G29" s="42"/>
      <c r="H29" s="37"/>
    </row>
    <row r="30" spans="1:8" s="28" customFormat="1" x14ac:dyDescent="0.25">
      <c r="A30" s="44" t="s">
        <v>199</v>
      </c>
      <c r="B30" s="44"/>
      <c r="C30" s="44"/>
      <c r="D30" s="44"/>
      <c r="E30" s="41"/>
      <c r="F30" s="35"/>
      <c r="G30" s="36"/>
      <c r="H30" s="37"/>
    </row>
    <row r="31" spans="1:8" s="28" customFormat="1" x14ac:dyDescent="0.25">
      <c r="A31" s="40" t="s">
        <v>753</v>
      </c>
      <c r="B31" s="40" t="s">
        <v>754</v>
      </c>
      <c r="C31" s="40"/>
      <c r="D31" s="40"/>
      <c r="E31" s="41">
        <v>50000</v>
      </c>
      <c r="F31" s="42">
        <v>5144865</v>
      </c>
      <c r="G31" s="42">
        <v>2.4765847821775711</v>
      </c>
      <c r="H31" s="37"/>
    </row>
    <row r="32" spans="1:8" s="28" customFormat="1" x14ac:dyDescent="0.25">
      <c r="A32" s="40" t="s">
        <v>985</v>
      </c>
      <c r="B32" s="40" t="s">
        <v>986</v>
      </c>
      <c r="C32" s="40"/>
      <c r="D32" s="40"/>
      <c r="E32" s="41">
        <v>50000</v>
      </c>
      <c r="F32" s="42">
        <v>5052955</v>
      </c>
      <c r="G32" s="42">
        <v>2.4323420455207412</v>
      </c>
      <c r="H32" s="37"/>
    </row>
    <row r="33" spans="1:8" s="28" customFormat="1" x14ac:dyDescent="0.25">
      <c r="A33" s="40" t="s">
        <v>827</v>
      </c>
      <c r="B33" s="40" t="s">
        <v>828</v>
      </c>
      <c r="C33" s="40"/>
      <c r="D33" s="40"/>
      <c r="E33" s="41">
        <v>36000</v>
      </c>
      <c r="F33" s="42">
        <v>3685370.4</v>
      </c>
      <c r="G33" s="42">
        <v>1.7740275496689741</v>
      </c>
      <c r="H33" s="37"/>
    </row>
    <row r="34" spans="1:8" s="28" customFormat="1" x14ac:dyDescent="0.25">
      <c r="A34" s="40" t="s">
        <v>1023</v>
      </c>
      <c r="B34" s="40" t="s">
        <v>1024</v>
      </c>
      <c r="C34" s="40"/>
      <c r="D34" s="40"/>
      <c r="E34" s="41">
        <v>33700</v>
      </c>
      <c r="F34" s="42">
        <v>3486922.15</v>
      </c>
      <c r="G34" s="42">
        <v>1.6785004724765173</v>
      </c>
      <c r="H34" s="37"/>
    </row>
    <row r="35" spans="1:8" s="28" customFormat="1" x14ac:dyDescent="0.25">
      <c r="A35" s="40" t="s">
        <v>1013</v>
      </c>
      <c r="B35" s="40" t="s">
        <v>1014</v>
      </c>
      <c r="C35" s="40"/>
      <c r="D35" s="40"/>
      <c r="E35" s="41">
        <v>30000</v>
      </c>
      <c r="F35" s="42">
        <v>2998026</v>
      </c>
      <c r="G35" s="42">
        <v>1.4431604265948075</v>
      </c>
      <c r="H35" s="37"/>
    </row>
    <row r="36" spans="1:8" s="28" customFormat="1" x14ac:dyDescent="0.25">
      <c r="A36" s="40" t="s">
        <v>333</v>
      </c>
      <c r="B36" s="40" t="s">
        <v>107</v>
      </c>
      <c r="C36" s="40"/>
      <c r="D36" s="40"/>
      <c r="E36" s="41">
        <v>30000</v>
      </c>
      <c r="F36" s="42">
        <v>2891547</v>
      </c>
      <c r="G36" s="42">
        <v>1.3919046072445456</v>
      </c>
      <c r="H36" s="37"/>
    </row>
    <row r="37" spans="1:8" s="28" customFormat="1" x14ac:dyDescent="0.25">
      <c r="A37" s="40" t="s">
        <v>678</v>
      </c>
      <c r="B37" s="40" t="s">
        <v>679</v>
      </c>
      <c r="C37" s="40"/>
      <c r="D37" s="40"/>
      <c r="E37" s="41">
        <v>25000</v>
      </c>
      <c r="F37" s="42">
        <v>2552657.5</v>
      </c>
      <c r="G37" s="42">
        <v>1.2287732950449513</v>
      </c>
      <c r="H37" s="37"/>
    </row>
    <row r="38" spans="1:8" s="28" customFormat="1" x14ac:dyDescent="0.25">
      <c r="A38" s="40" t="s">
        <v>366</v>
      </c>
      <c r="B38" s="40" t="s">
        <v>367</v>
      </c>
      <c r="C38" s="40"/>
      <c r="D38" s="40"/>
      <c r="E38" s="41">
        <v>20000</v>
      </c>
      <c r="F38" s="42">
        <v>2061716</v>
      </c>
      <c r="G38" s="42">
        <v>0.99244867858962538</v>
      </c>
      <c r="H38" s="37"/>
    </row>
    <row r="39" spans="1:8" s="28" customFormat="1" x14ac:dyDescent="0.25">
      <c r="A39" s="40" t="s">
        <v>749</v>
      </c>
      <c r="B39" s="40" t="s">
        <v>750</v>
      </c>
      <c r="C39" s="40"/>
      <c r="D39" s="40"/>
      <c r="E39" s="41">
        <v>19500</v>
      </c>
      <c r="F39" s="42">
        <v>2006528.55</v>
      </c>
      <c r="G39" s="42">
        <v>0.96588308380002741</v>
      </c>
      <c r="H39" s="37"/>
    </row>
    <row r="40" spans="1:8" s="28" customFormat="1" x14ac:dyDescent="0.25">
      <c r="A40" s="40" t="s">
        <v>334</v>
      </c>
      <c r="B40" s="40" t="s">
        <v>103</v>
      </c>
      <c r="C40" s="40"/>
      <c r="D40" s="40"/>
      <c r="E40" s="41">
        <v>16400</v>
      </c>
      <c r="F40" s="42">
        <v>1724468.2</v>
      </c>
      <c r="G40" s="42">
        <v>0.83010763187550063</v>
      </c>
      <c r="H40" s="37"/>
    </row>
    <row r="41" spans="1:8" s="28" customFormat="1" x14ac:dyDescent="0.25">
      <c r="A41" s="40" t="s">
        <v>335</v>
      </c>
      <c r="B41" s="40" t="s">
        <v>108</v>
      </c>
      <c r="C41" s="40"/>
      <c r="D41" s="40"/>
      <c r="E41" s="41">
        <v>15000</v>
      </c>
      <c r="F41" s="42">
        <v>1646410.5</v>
      </c>
      <c r="G41" s="42">
        <v>0.79253297987748272</v>
      </c>
      <c r="H41" s="37"/>
    </row>
    <row r="42" spans="1:8" s="28" customFormat="1" x14ac:dyDescent="0.25">
      <c r="A42" s="40" t="s">
        <v>417</v>
      </c>
      <c r="B42" s="40" t="s">
        <v>418</v>
      </c>
      <c r="C42" s="40"/>
      <c r="D42" s="40"/>
      <c r="E42" s="41">
        <v>15700</v>
      </c>
      <c r="F42" s="42">
        <v>1620407.99</v>
      </c>
      <c r="G42" s="42">
        <v>0.78001614599274138</v>
      </c>
      <c r="H42" s="37"/>
    </row>
    <row r="43" spans="1:8" s="28" customFormat="1" x14ac:dyDescent="0.25">
      <c r="A43" s="40" t="s">
        <v>336</v>
      </c>
      <c r="B43" s="40" t="s">
        <v>106</v>
      </c>
      <c r="C43" s="40"/>
      <c r="D43" s="40"/>
      <c r="E43" s="41">
        <v>14400</v>
      </c>
      <c r="F43" s="42">
        <v>1384335.3600000001</v>
      </c>
      <c r="G43" s="42">
        <v>0.66637781283013442</v>
      </c>
      <c r="H43" s="37"/>
    </row>
    <row r="44" spans="1:8" s="28" customFormat="1" x14ac:dyDescent="0.25">
      <c r="A44" s="40" t="s">
        <v>368</v>
      </c>
      <c r="B44" s="40" t="s">
        <v>369</v>
      </c>
      <c r="C44" s="40"/>
      <c r="D44" s="40"/>
      <c r="E44" s="41">
        <v>10000</v>
      </c>
      <c r="F44" s="42">
        <v>1040160</v>
      </c>
      <c r="G44" s="42">
        <v>0.50070204505459759</v>
      </c>
      <c r="H44" s="37"/>
    </row>
    <row r="45" spans="1:8" s="28" customFormat="1" x14ac:dyDescent="0.25">
      <c r="A45" s="40" t="s">
        <v>337</v>
      </c>
      <c r="B45" s="40" t="s">
        <v>105</v>
      </c>
      <c r="C45" s="40"/>
      <c r="D45" s="40"/>
      <c r="E45" s="41">
        <v>10000</v>
      </c>
      <c r="F45" s="42">
        <v>1031604</v>
      </c>
      <c r="G45" s="42">
        <v>0.49658344147679495</v>
      </c>
      <c r="H45" s="37"/>
    </row>
    <row r="46" spans="1:8" s="28" customFormat="1" x14ac:dyDescent="0.25">
      <c r="A46" s="40" t="s">
        <v>370</v>
      </c>
      <c r="B46" s="40" t="s">
        <v>371</v>
      </c>
      <c r="C46" s="40"/>
      <c r="D46" s="40"/>
      <c r="E46" s="41">
        <v>10000</v>
      </c>
      <c r="F46" s="42">
        <v>1020530</v>
      </c>
      <c r="G46" s="42">
        <v>0.4912527476922478</v>
      </c>
      <c r="H46" s="37"/>
    </row>
    <row r="47" spans="1:8" s="28" customFormat="1" x14ac:dyDescent="0.25">
      <c r="A47" s="40" t="s">
        <v>338</v>
      </c>
      <c r="B47" s="40" t="s">
        <v>104</v>
      </c>
      <c r="C47" s="40"/>
      <c r="D47" s="40"/>
      <c r="E47" s="41">
        <v>7700</v>
      </c>
      <c r="F47" s="42">
        <v>763393.4</v>
      </c>
      <c r="G47" s="42">
        <v>0.36747484671702668</v>
      </c>
      <c r="H47" s="37"/>
    </row>
    <row r="48" spans="1:8" s="28" customFormat="1" x14ac:dyDescent="0.25">
      <c r="A48" s="40" t="s">
        <v>372</v>
      </c>
      <c r="B48" s="40" t="s">
        <v>373</v>
      </c>
      <c r="C48" s="40"/>
      <c r="D48" s="40"/>
      <c r="E48" s="41">
        <v>7000</v>
      </c>
      <c r="F48" s="42">
        <v>734771.1</v>
      </c>
      <c r="G48" s="42">
        <v>0.3536969239511385</v>
      </c>
      <c r="H48" s="37"/>
    </row>
    <row r="49" spans="1:8" s="28" customFormat="1" x14ac:dyDescent="0.25">
      <c r="A49" s="40" t="s">
        <v>419</v>
      </c>
      <c r="B49" s="40" t="s">
        <v>420</v>
      </c>
      <c r="C49" s="40"/>
      <c r="D49" s="40"/>
      <c r="E49" s="41">
        <v>5000</v>
      </c>
      <c r="F49" s="42">
        <v>505891</v>
      </c>
      <c r="G49" s="42">
        <v>0.2435208605163777</v>
      </c>
      <c r="H49" s="37"/>
    </row>
    <row r="50" spans="1:8" s="28" customFormat="1" x14ac:dyDescent="0.25">
      <c r="A50" s="45"/>
      <c r="B50" s="45"/>
      <c r="C50" s="45"/>
      <c r="D50" s="45"/>
      <c r="E50" s="46"/>
      <c r="F50" s="35"/>
      <c r="G50" s="36"/>
      <c r="H50" s="37"/>
    </row>
    <row r="51" spans="1:8" s="28" customFormat="1" x14ac:dyDescent="0.25">
      <c r="A51" s="38" t="s">
        <v>218</v>
      </c>
      <c r="B51" s="38"/>
      <c r="C51" s="38"/>
      <c r="D51" s="69"/>
      <c r="E51" s="39"/>
      <c r="F51" s="35"/>
      <c r="G51" s="36"/>
      <c r="H51" s="37"/>
    </row>
    <row r="52" spans="1:8" s="28" customFormat="1" ht="45" x14ac:dyDescent="0.25">
      <c r="A52" s="88" t="s">
        <v>567</v>
      </c>
      <c r="B52" s="40" t="s">
        <v>568</v>
      </c>
      <c r="C52" s="35" t="s">
        <v>220</v>
      </c>
      <c r="D52" s="47" t="s">
        <v>221</v>
      </c>
      <c r="E52" s="41">
        <v>1</v>
      </c>
      <c r="F52" s="42">
        <v>1011353.94</v>
      </c>
      <c r="G52" s="42">
        <v>0.48683566569760878</v>
      </c>
      <c r="H52" s="37" t="s">
        <v>178</v>
      </c>
    </row>
    <row r="53" spans="1:8" s="28" customFormat="1" x14ac:dyDescent="0.25">
      <c r="A53" s="45"/>
      <c r="B53" s="45"/>
      <c r="C53" s="45"/>
      <c r="D53" s="45"/>
      <c r="E53" s="46"/>
      <c r="F53" s="35"/>
      <c r="G53" s="36"/>
      <c r="H53" s="37"/>
    </row>
    <row r="54" spans="1:8" s="28" customFormat="1" x14ac:dyDescent="0.25">
      <c r="A54" s="38" t="s">
        <v>162</v>
      </c>
      <c r="B54" s="40"/>
      <c r="C54" s="40"/>
      <c r="D54" s="40"/>
      <c r="E54" s="41"/>
      <c r="F54" s="42"/>
      <c r="G54" s="42"/>
      <c r="H54" s="37"/>
    </row>
    <row r="55" spans="1:8" s="28" customFormat="1" x14ac:dyDescent="0.25">
      <c r="A55" s="40" t="s">
        <v>163</v>
      </c>
      <c r="B55" s="40"/>
      <c r="C55" s="37"/>
      <c r="D55" s="37"/>
      <c r="E55" s="41"/>
      <c r="F55" s="42"/>
      <c r="G55" s="42"/>
      <c r="H55" s="37"/>
    </row>
    <row r="56" spans="1:8" s="28" customFormat="1" x14ac:dyDescent="0.25">
      <c r="A56" s="88" t="s">
        <v>254</v>
      </c>
      <c r="B56" s="40" t="s">
        <v>505</v>
      </c>
      <c r="C56" s="37" t="s">
        <v>164</v>
      </c>
      <c r="D56" s="47" t="s">
        <v>165</v>
      </c>
      <c r="E56" s="41">
        <v>9597.009</v>
      </c>
      <c r="F56" s="42">
        <v>12760661.1</v>
      </c>
      <c r="G56" s="42">
        <v>6.1426022044864732</v>
      </c>
      <c r="H56" s="37"/>
    </row>
    <row r="57" spans="1:8" s="28" customFormat="1" x14ac:dyDescent="0.25">
      <c r="A57" s="88"/>
      <c r="B57" s="40"/>
      <c r="C57" s="37"/>
      <c r="D57" s="47"/>
      <c r="E57" s="41"/>
      <c r="F57" s="42"/>
      <c r="G57" s="42"/>
      <c r="H57" s="37"/>
    </row>
    <row r="58" spans="1:8" s="28" customFormat="1" x14ac:dyDescent="0.25">
      <c r="A58" s="69" t="s">
        <v>328</v>
      </c>
      <c r="B58" s="40"/>
      <c r="C58" s="37"/>
      <c r="D58" s="47"/>
      <c r="E58" s="41"/>
      <c r="F58" s="42"/>
      <c r="G58" s="42"/>
      <c r="H58" s="37"/>
    </row>
    <row r="59" spans="1:8" s="28" customFormat="1" x14ac:dyDescent="0.25">
      <c r="A59" s="89" t="s">
        <v>728</v>
      </c>
      <c r="B59" s="40"/>
      <c r="C59" s="37"/>
      <c r="D59" s="47"/>
      <c r="E59" s="41"/>
      <c r="F59" s="42">
        <v>3167917.55</v>
      </c>
      <c r="G59" s="42">
        <v>1.5249411589076203</v>
      </c>
      <c r="H59" s="37"/>
    </row>
    <row r="60" spans="1:8" s="28" customFormat="1" x14ac:dyDescent="0.25">
      <c r="A60" s="70" t="s">
        <v>729</v>
      </c>
      <c r="B60" s="40"/>
      <c r="C60" s="40"/>
      <c r="D60" s="40"/>
      <c r="E60" s="41"/>
      <c r="F60" s="42">
        <v>0.72</v>
      </c>
      <c r="G60" s="42" t="s">
        <v>829</v>
      </c>
      <c r="H60" s="37"/>
    </row>
    <row r="61" spans="1:8" s="28" customFormat="1" x14ac:dyDescent="0.25">
      <c r="A61" s="70" t="s">
        <v>730</v>
      </c>
      <c r="B61" s="40"/>
      <c r="C61" s="40"/>
      <c r="D61" s="40"/>
      <c r="E61" s="41"/>
      <c r="F61" s="42">
        <v>-274386.59999999998</v>
      </c>
      <c r="G61" s="42">
        <v>-0.13208119063419588</v>
      </c>
      <c r="H61" s="37"/>
    </row>
    <row r="62" spans="1:8" s="28" customFormat="1" x14ac:dyDescent="0.25">
      <c r="A62" s="31" t="s">
        <v>166</v>
      </c>
      <c r="B62" s="31"/>
      <c r="C62" s="31"/>
      <c r="D62" s="31"/>
      <c r="E62" s="36">
        <f>SUM(E6:E61)</f>
        <v>1868198.0090000001</v>
      </c>
      <c r="F62" s="36">
        <f>SUM(F6:F61)</f>
        <v>207740313.88000005</v>
      </c>
      <c r="G62" s="36">
        <f>SUM(G6:G61)</f>
        <v>100</v>
      </c>
      <c r="H62" s="37"/>
    </row>
    <row r="63" spans="1:8" s="28" customFormat="1" x14ac:dyDescent="0.25">
      <c r="A63" s="48"/>
      <c r="B63" s="48"/>
      <c r="C63" s="48"/>
      <c r="D63" s="48"/>
      <c r="E63" s="32"/>
      <c r="F63" s="35"/>
      <c r="G63" s="32"/>
      <c r="H63" s="37"/>
    </row>
    <row r="64" spans="1:8" s="28" customFormat="1" x14ac:dyDescent="0.25">
      <c r="A64" s="44" t="s">
        <v>36</v>
      </c>
      <c r="B64" s="111">
        <v>22.42</v>
      </c>
      <c r="C64" s="112"/>
      <c r="D64" s="112"/>
      <c r="E64" s="112"/>
      <c r="F64" s="112"/>
      <c r="G64" s="112"/>
      <c r="H64" s="117"/>
    </row>
    <row r="65" spans="1:8" s="28" customFormat="1" x14ac:dyDescent="0.25">
      <c r="A65" s="44" t="s">
        <v>196</v>
      </c>
      <c r="B65" s="111">
        <v>9.73</v>
      </c>
      <c r="C65" s="112"/>
      <c r="D65" s="112"/>
      <c r="E65" s="112"/>
      <c r="F65" s="112"/>
      <c r="G65" s="112"/>
      <c r="H65" s="117"/>
    </row>
    <row r="66" spans="1:8" s="28" customFormat="1" x14ac:dyDescent="0.25">
      <c r="A66" s="38" t="s">
        <v>197</v>
      </c>
      <c r="B66" s="111">
        <v>7.11</v>
      </c>
      <c r="C66" s="112"/>
      <c r="D66" s="112"/>
      <c r="E66" s="112"/>
      <c r="F66" s="112"/>
      <c r="G66" s="112"/>
      <c r="H66" s="117"/>
    </row>
    <row r="67" spans="1:8" s="28" customFormat="1" x14ac:dyDescent="0.25">
      <c r="A67" s="44"/>
      <c r="B67" s="44"/>
      <c r="C67" s="44"/>
      <c r="D67" s="44"/>
      <c r="E67" s="49"/>
      <c r="F67" s="35"/>
      <c r="G67" s="32"/>
      <c r="H67" s="37"/>
    </row>
    <row r="68" spans="1:8" s="28" customFormat="1" x14ac:dyDescent="0.25">
      <c r="A68" s="50" t="s">
        <v>68</v>
      </c>
      <c r="B68" s="50"/>
      <c r="C68" s="50"/>
      <c r="D68" s="50"/>
      <c r="E68" s="51"/>
      <c r="F68" s="35"/>
      <c r="G68" s="32"/>
      <c r="H68" s="37"/>
    </row>
    <row r="69" spans="1:8" s="28" customFormat="1" x14ac:dyDescent="0.25">
      <c r="A69" s="40" t="s">
        <v>198</v>
      </c>
      <c r="B69" s="40"/>
      <c r="C69" s="40"/>
      <c r="D69" s="40"/>
      <c r="E69" s="41"/>
      <c r="F69" s="42">
        <v>149722208.02000004</v>
      </c>
      <c r="G69" s="42">
        <v>72.071811784440712</v>
      </c>
      <c r="H69" s="37"/>
    </row>
    <row r="70" spans="1:8" x14ac:dyDescent="0.25">
      <c r="A70" s="48" t="s">
        <v>199</v>
      </c>
      <c r="B70" s="48"/>
      <c r="C70" s="48"/>
      <c r="D70" s="48"/>
      <c r="E70" s="49"/>
      <c r="F70" s="42">
        <v>41352559.149999999</v>
      </c>
      <c r="G70" s="42">
        <v>19.905890377101802</v>
      </c>
      <c r="H70" s="37"/>
    </row>
    <row r="71" spans="1:8" x14ac:dyDescent="0.25">
      <c r="A71" s="40" t="s">
        <v>218</v>
      </c>
      <c r="B71" s="48"/>
      <c r="C71" s="48"/>
      <c r="D71" s="48"/>
      <c r="E71" s="49"/>
      <c r="F71" s="42">
        <v>1011353.94</v>
      </c>
      <c r="G71" s="42">
        <v>0.48683566569760878</v>
      </c>
      <c r="H71" s="37"/>
    </row>
    <row r="72" spans="1:8" x14ac:dyDescent="0.25">
      <c r="A72" s="48" t="s">
        <v>69</v>
      </c>
      <c r="B72" s="48"/>
      <c r="C72" s="48"/>
      <c r="D72" s="48"/>
      <c r="E72" s="49"/>
      <c r="F72" s="42">
        <v>0</v>
      </c>
      <c r="G72" s="42">
        <v>0</v>
      </c>
      <c r="H72" s="37"/>
    </row>
    <row r="73" spans="1:8" x14ac:dyDescent="0.25">
      <c r="A73" s="48" t="s">
        <v>200</v>
      </c>
      <c r="B73" s="48"/>
      <c r="C73" s="48"/>
      <c r="D73" s="48"/>
      <c r="E73" s="49"/>
      <c r="F73" s="42">
        <v>0</v>
      </c>
      <c r="G73" s="42">
        <v>0</v>
      </c>
      <c r="H73" s="37"/>
    </row>
    <row r="74" spans="1:8" x14ac:dyDescent="0.25">
      <c r="A74" s="48" t="s">
        <v>201</v>
      </c>
      <c r="B74" s="48"/>
      <c r="C74" s="48"/>
      <c r="D74" s="48"/>
      <c r="E74" s="49"/>
      <c r="F74" s="42">
        <v>0</v>
      </c>
      <c r="G74" s="42">
        <v>0</v>
      </c>
      <c r="H74" s="37"/>
    </row>
    <row r="75" spans="1:8" x14ac:dyDescent="0.25">
      <c r="A75" s="48" t="s">
        <v>202</v>
      </c>
      <c r="B75" s="48"/>
      <c r="C75" s="48"/>
      <c r="D75" s="48"/>
      <c r="E75" s="49"/>
      <c r="F75" s="42">
        <v>0</v>
      </c>
      <c r="G75" s="42">
        <v>0</v>
      </c>
      <c r="H75" s="37"/>
    </row>
    <row r="76" spans="1:8" x14ac:dyDescent="0.25">
      <c r="A76" s="48" t="s">
        <v>203</v>
      </c>
      <c r="B76" s="48"/>
      <c r="C76" s="48"/>
      <c r="D76" s="48"/>
      <c r="E76" s="49"/>
      <c r="F76" s="42">
        <v>0</v>
      </c>
      <c r="G76" s="42">
        <v>0</v>
      </c>
      <c r="H76" s="37"/>
    </row>
    <row r="77" spans="1:8" x14ac:dyDescent="0.25">
      <c r="A77" s="48" t="s">
        <v>204</v>
      </c>
      <c r="B77" s="48"/>
      <c r="C77" s="48"/>
      <c r="D77" s="48"/>
      <c r="E77" s="49"/>
      <c r="F77" s="42">
        <v>0</v>
      </c>
      <c r="G77" s="42">
        <v>0</v>
      </c>
      <c r="H77" s="37"/>
    </row>
    <row r="78" spans="1:8" x14ac:dyDescent="0.25">
      <c r="A78" s="48" t="s">
        <v>205</v>
      </c>
      <c r="B78" s="48"/>
      <c r="C78" s="48"/>
      <c r="D78" s="48"/>
      <c r="E78" s="49"/>
      <c r="F78" s="42">
        <v>0</v>
      </c>
      <c r="G78" s="42">
        <v>0</v>
      </c>
      <c r="H78" s="37"/>
    </row>
    <row r="79" spans="1:8" x14ac:dyDescent="0.25">
      <c r="A79" s="48" t="s">
        <v>206</v>
      </c>
      <c r="B79" s="48"/>
      <c r="C79" s="48"/>
      <c r="D79" s="48"/>
      <c r="E79" s="49"/>
      <c r="F79" s="42">
        <v>0</v>
      </c>
      <c r="G79" s="42">
        <v>0</v>
      </c>
      <c r="H79" s="37"/>
    </row>
    <row r="80" spans="1:8" x14ac:dyDescent="0.25">
      <c r="A80" s="48" t="s">
        <v>207</v>
      </c>
      <c r="B80" s="48"/>
      <c r="C80" s="48"/>
      <c r="D80" s="48"/>
      <c r="E80" s="49"/>
      <c r="F80" s="42">
        <v>0</v>
      </c>
      <c r="G80" s="42">
        <v>0</v>
      </c>
      <c r="H80" s="37"/>
    </row>
    <row r="81" spans="1:8" x14ac:dyDescent="0.25">
      <c r="A81" s="48" t="s">
        <v>208</v>
      </c>
      <c r="B81" s="48"/>
      <c r="C81" s="48"/>
      <c r="D81" s="48"/>
      <c r="E81" s="49"/>
      <c r="F81" s="42">
        <v>0</v>
      </c>
      <c r="G81" s="42">
        <v>0</v>
      </c>
      <c r="H81" s="37"/>
    </row>
    <row r="82" spans="1:8" x14ac:dyDescent="0.25">
      <c r="A82" s="48" t="s">
        <v>209</v>
      </c>
      <c r="B82" s="48"/>
      <c r="C82" s="48"/>
      <c r="D82" s="48"/>
      <c r="E82" s="49"/>
      <c r="F82" s="42">
        <v>0</v>
      </c>
      <c r="G82" s="42">
        <v>0</v>
      </c>
      <c r="H82" s="37"/>
    </row>
    <row r="83" spans="1:8" x14ac:dyDescent="0.25">
      <c r="A83" s="103" t="s">
        <v>706</v>
      </c>
      <c r="B83" s="48"/>
      <c r="C83" s="48"/>
      <c r="D83" s="48"/>
      <c r="E83" s="49"/>
      <c r="F83" s="42">
        <v>0</v>
      </c>
      <c r="G83" s="42">
        <v>0</v>
      </c>
      <c r="H83" s="37"/>
    </row>
    <row r="84" spans="1:8" x14ac:dyDescent="0.25">
      <c r="A84" s="104" t="s">
        <v>707</v>
      </c>
      <c r="B84" s="48"/>
      <c r="C84" s="48"/>
      <c r="D84" s="48"/>
      <c r="E84" s="49"/>
      <c r="F84" s="42"/>
      <c r="G84" s="42"/>
      <c r="H84" s="37"/>
    </row>
    <row r="85" spans="1:8" x14ac:dyDescent="0.25">
      <c r="A85" s="52" t="s">
        <v>34</v>
      </c>
      <c r="B85" s="53"/>
      <c r="C85" s="53"/>
      <c r="D85" s="53"/>
      <c r="E85" s="49"/>
      <c r="F85" s="36">
        <f>SUM(F69:F84)</f>
        <v>192086121.11000004</v>
      </c>
      <c r="G85" s="36">
        <f>SUM(G69:G84)</f>
        <v>92.464537827240122</v>
      </c>
      <c r="H85" s="37"/>
    </row>
    <row r="86" spans="1:8" x14ac:dyDescent="0.25">
      <c r="A86" s="52"/>
      <c r="B86" s="53"/>
      <c r="C86" s="53"/>
      <c r="D86" s="53"/>
      <c r="E86" s="49"/>
      <c r="F86" s="42"/>
      <c r="G86" s="36"/>
      <c r="H86" s="37"/>
    </row>
    <row r="87" spans="1:8" x14ac:dyDescent="0.25">
      <c r="A87" s="54" t="s">
        <v>210</v>
      </c>
      <c r="B87" s="55"/>
      <c r="C87" s="55"/>
      <c r="D87" s="55"/>
      <c r="E87" s="49"/>
      <c r="F87" s="42">
        <v>0</v>
      </c>
      <c r="G87" s="42">
        <v>0</v>
      </c>
      <c r="H87" s="37"/>
    </row>
    <row r="88" spans="1:8" x14ac:dyDescent="0.25">
      <c r="A88" s="54" t="s">
        <v>37</v>
      </c>
      <c r="B88" s="55"/>
      <c r="C88" s="55"/>
      <c r="D88" s="55"/>
      <c r="E88" s="49"/>
      <c r="F88" s="42">
        <v>0</v>
      </c>
      <c r="G88" s="42">
        <v>0</v>
      </c>
      <c r="H88" s="37"/>
    </row>
    <row r="89" spans="1:8" x14ac:dyDescent="0.25">
      <c r="A89" s="54" t="s">
        <v>211</v>
      </c>
      <c r="B89" s="55"/>
      <c r="C89" s="55"/>
      <c r="D89" s="55"/>
      <c r="E89" s="49"/>
      <c r="F89" s="42">
        <v>0</v>
      </c>
      <c r="G89" s="42">
        <v>0</v>
      </c>
      <c r="H89" s="37"/>
    </row>
    <row r="90" spans="1:8" x14ac:dyDescent="0.25">
      <c r="A90" s="54" t="s">
        <v>212</v>
      </c>
      <c r="B90" s="55"/>
      <c r="C90" s="55"/>
      <c r="D90" s="55"/>
      <c r="E90" s="49"/>
      <c r="F90" s="42">
        <v>12760661.1</v>
      </c>
      <c r="G90" s="42">
        <v>6.1426022044864732</v>
      </c>
      <c r="H90" s="37"/>
    </row>
    <row r="91" spans="1:8" x14ac:dyDescent="0.25">
      <c r="A91" s="48" t="s">
        <v>213</v>
      </c>
      <c r="B91" s="55"/>
      <c r="C91" s="55"/>
      <c r="D91" s="55"/>
      <c r="E91" s="49"/>
      <c r="F91" s="42">
        <v>2893531.67</v>
      </c>
      <c r="G91" s="42">
        <v>1.3928599682733858</v>
      </c>
      <c r="H91" s="37"/>
    </row>
    <row r="92" spans="1:8" x14ac:dyDescent="0.25">
      <c r="A92" s="48" t="s">
        <v>214</v>
      </c>
      <c r="B92" s="55"/>
      <c r="C92" s="55"/>
      <c r="D92" s="55"/>
      <c r="E92" s="49"/>
      <c r="F92" s="42">
        <v>0</v>
      </c>
      <c r="G92" s="42">
        <v>0</v>
      </c>
      <c r="H92" s="37"/>
    </row>
    <row r="93" spans="1:8" x14ac:dyDescent="0.25">
      <c r="A93" s="48" t="s">
        <v>215</v>
      </c>
      <c r="B93" s="48"/>
      <c r="C93" s="48"/>
      <c r="D93" s="48"/>
      <c r="E93" s="49"/>
      <c r="F93" s="42">
        <v>0</v>
      </c>
      <c r="G93" s="42">
        <v>0</v>
      </c>
      <c r="H93" s="37"/>
    </row>
    <row r="94" spans="1:8" x14ac:dyDescent="0.25">
      <c r="A94" s="52" t="s">
        <v>35</v>
      </c>
      <c r="B94" s="48"/>
      <c r="C94" s="48"/>
      <c r="D94" s="48"/>
      <c r="E94" s="49"/>
      <c r="F94" s="56">
        <f>SUM(F85:F93)</f>
        <v>207740313.88000003</v>
      </c>
      <c r="G94" s="56">
        <f>SUM(G85:G93)</f>
        <v>99.999999999999986</v>
      </c>
      <c r="H94" s="37"/>
    </row>
    <row r="95" spans="1:8" x14ac:dyDescent="0.25">
      <c r="A95" s="48"/>
      <c r="B95" s="48"/>
      <c r="C95" s="48"/>
      <c r="D95" s="48"/>
      <c r="E95" s="49"/>
      <c r="F95" s="49"/>
      <c r="G95" s="49"/>
      <c r="H95" s="37"/>
    </row>
    <row r="96" spans="1:8" x14ac:dyDescent="0.25">
      <c r="A96" s="44" t="s">
        <v>167</v>
      </c>
      <c r="B96" s="114">
        <v>16948937.294100001</v>
      </c>
      <c r="C96" s="115"/>
      <c r="D96" s="115"/>
      <c r="E96" s="115"/>
      <c r="F96" s="115"/>
      <c r="G96" s="115"/>
      <c r="H96" s="117"/>
    </row>
    <row r="97" spans="1:8" x14ac:dyDescent="0.25">
      <c r="A97" s="44" t="s">
        <v>168</v>
      </c>
      <c r="B97" s="114">
        <v>12.2568</v>
      </c>
      <c r="C97" s="115"/>
      <c r="D97" s="115"/>
      <c r="E97" s="115"/>
      <c r="F97" s="115"/>
      <c r="G97" s="115"/>
      <c r="H97" s="117"/>
    </row>
    <row r="98" spans="1:8" x14ac:dyDescent="0.25">
      <c r="A98" s="57"/>
      <c r="B98" s="57"/>
      <c r="C98" s="57"/>
      <c r="D98" s="57"/>
      <c r="E98" s="58"/>
      <c r="F98" s="59"/>
      <c r="G98" s="60"/>
      <c r="H98" s="60"/>
    </row>
    <row r="99" spans="1:8" x14ac:dyDescent="0.25">
      <c r="A99" s="83" t="s">
        <v>862</v>
      </c>
      <c r="B99" s="57"/>
      <c r="C99" s="57"/>
      <c r="D99" s="57"/>
      <c r="E99" s="58"/>
      <c r="F99" s="59"/>
      <c r="G99" s="60"/>
      <c r="H99" s="60"/>
    </row>
    <row r="100" spans="1:8" x14ac:dyDescent="0.25">
      <c r="A100" s="57"/>
      <c r="B100" s="57"/>
      <c r="C100" s="57"/>
      <c r="D100" s="57"/>
      <c r="E100" s="58"/>
      <c r="F100" s="59"/>
      <c r="G100" s="60"/>
      <c r="H100" s="60"/>
    </row>
    <row r="101" spans="1:8" x14ac:dyDescent="0.25">
      <c r="A101" s="61" t="s">
        <v>169</v>
      </c>
      <c r="H101" s="27"/>
    </row>
    <row r="102" spans="1:8" x14ac:dyDescent="0.25">
      <c r="A102" s="105" t="s">
        <v>709</v>
      </c>
      <c r="F102" s="25" t="s">
        <v>38</v>
      </c>
      <c r="H102" s="27"/>
    </row>
    <row r="103" spans="1:8" x14ac:dyDescent="0.25">
      <c r="A103" s="65"/>
      <c r="F103" s="25"/>
      <c r="H103" s="27"/>
    </row>
    <row r="104" spans="1:8" x14ac:dyDescent="0.25">
      <c r="A104" s="106" t="s">
        <v>708</v>
      </c>
      <c r="F104" s="25" t="s">
        <v>38</v>
      </c>
      <c r="H104" s="27"/>
    </row>
    <row r="105" spans="1:8" x14ac:dyDescent="0.25">
      <c r="A105" s="61"/>
      <c r="F105" s="25"/>
      <c r="H105" s="27"/>
    </row>
    <row r="106" spans="1:8" x14ac:dyDescent="0.25">
      <c r="A106" s="62" t="s">
        <v>170</v>
      </c>
      <c r="F106" s="64">
        <v>12.1851</v>
      </c>
      <c r="H106" s="27"/>
    </row>
    <row r="107" spans="1:8" x14ac:dyDescent="0.25">
      <c r="A107" s="62" t="s">
        <v>171</v>
      </c>
      <c r="F107" s="64">
        <v>12.2568</v>
      </c>
      <c r="H107" s="27"/>
    </row>
    <row r="108" spans="1:8" x14ac:dyDescent="0.25">
      <c r="F108" s="64"/>
      <c r="H108" s="27"/>
    </row>
    <row r="109" spans="1:8" x14ac:dyDescent="0.25">
      <c r="A109" s="62" t="s">
        <v>172</v>
      </c>
      <c r="F109" s="25" t="s">
        <v>38</v>
      </c>
      <c r="H109" s="27"/>
    </row>
    <row r="110" spans="1:8" x14ac:dyDescent="0.25">
      <c r="F110" s="25"/>
      <c r="H110" s="27"/>
    </row>
    <row r="111" spans="1:8" x14ac:dyDescent="0.25">
      <c r="A111" s="62" t="s">
        <v>173</v>
      </c>
      <c r="F111" s="25" t="s">
        <v>38</v>
      </c>
      <c r="H111" s="27"/>
    </row>
    <row r="112" spans="1:8" x14ac:dyDescent="0.25">
      <c r="A112" s="65"/>
      <c r="F112" s="25"/>
      <c r="H112" s="27"/>
    </row>
    <row r="113" spans="1:8" x14ac:dyDescent="0.25">
      <c r="A113" s="65"/>
      <c r="F113" s="25"/>
      <c r="H113" s="27"/>
    </row>
    <row r="114" spans="1:8" x14ac:dyDescent="0.25">
      <c r="H114" s="27"/>
    </row>
    <row r="115" spans="1:8" x14ac:dyDescent="0.25">
      <c r="H115" s="27"/>
    </row>
    <row r="116" spans="1:8" x14ac:dyDescent="0.25">
      <c r="H116" s="27"/>
    </row>
    <row r="117" spans="1:8" x14ac:dyDescent="0.25">
      <c r="H117" s="27"/>
    </row>
    <row r="118" spans="1:8" x14ac:dyDescent="0.25">
      <c r="H118" s="27"/>
    </row>
    <row r="119" spans="1:8" x14ac:dyDescent="0.25">
      <c r="H119" s="27"/>
    </row>
    <row r="120" spans="1:8" x14ac:dyDescent="0.25">
      <c r="H120" s="27"/>
    </row>
    <row r="121" spans="1:8" x14ac:dyDescent="0.25">
      <c r="H121" s="27"/>
    </row>
    <row r="122" spans="1:8" x14ac:dyDescent="0.25">
      <c r="H122" s="27"/>
    </row>
    <row r="123" spans="1:8" x14ac:dyDescent="0.25">
      <c r="H123" s="27"/>
    </row>
    <row r="124" spans="1:8" x14ac:dyDescent="0.25">
      <c r="H124" s="27"/>
    </row>
    <row r="125" spans="1:8" x14ac:dyDescent="0.25">
      <c r="H125" s="27"/>
    </row>
    <row r="126" spans="1:8" x14ac:dyDescent="0.25">
      <c r="H126" s="27"/>
    </row>
    <row r="127" spans="1:8" x14ac:dyDescent="0.25">
      <c r="H127" s="27"/>
    </row>
    <row r="128" spans="1: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7"/>
    </row>
    <row r="180" spans="8:8" x14ac:dyDescent="0.25">
      <c r="H180" s="27"/>
    </row>
    <row r="181" spans="8:8" x14ac:dyDescent="0.25">
      <c r="H181" s="27"/>
    </row>
    <row r="182" spans="8:8" x14ac:dyDescent="0.25">
      <c r="H182" s="27"/>
    </row>
    <row r="183" spans="8:8" x14ac:dyDescent="0.25">
      <c r="H183" s="27"/>
    </row>
    <row r="184" spans="8:8" x14ac:dyDescent="0.25">
      <c r="H184" s="27"/>
    </row>
    <row r="185" spans="8:8" x14ac:dyDescent="0.25">
      <c r="H185" s="27"/>
    </row>
    <row r="186" spans="8:8" x14ac:dyDescent="0.25">
      <c r="H186" s="27"/>
    </row>
    <row r="187" spans="8:8" x14ac:dyDescent="0.25">
      <c r="H187" s="27"/>
    </row>
    <row r="188" spans="8:8" x14ac:dyDescent="0.25">
      <c r="H188" s="27"/>
    </row>
    <row r="189" spans="8:8" x14ac:dyDescent="0.25">
      <c r="H189" s="27"/>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sheetData>
  <mergeCells count="6">
    <mergeCell ref="B97:H97"/>
    <mergeCell ref="A4:G4"/>
    <mergeCell ref="B64:H64"/>
    <mergeCell ref="B65:H65"/>
    <mergeCell ref="B66:H66"/>
    <mergeCell ref="B96:H96"/>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10"/>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1057</v>
      </c>
      <c r="B1" s="1"/>
      <c r="C1" s="1"/>
      <c r="D1" s="1"/>
      <c r="E1" s="2"/>
      <c r="F1" s="3"/>
      <c r="G1" s="3"/>
    </row>
    <row r="2" spans="1:7" s="4" customFormat="1" x14ac:dyDescent="0.25">
      <c r="A2" s="1" t="s">
        <v>1065</v>
      </c>
      <c r="B2" s="1"/>
      <c r="C2" s="1"/>
      <c r="D2" s="1"/>
      <c r="E2" s="3"/>
      <c r="F2" s="3"/>
      <c r="G2" s="3"/>
    </row>
    <row r="3" spans="1:7" s="4" customFormat="1" x14ac:dyDescent="0.25">
      <c r="A3" s="1" t="s">
        <v>1056</v>
      </c>
      <c r="B3" s="1"/>
      <c r="C3" s="1"/>
      <c r="D3" s="1"/>
      <c r="E3" s="2"/>
      <c r="F3" s="2"/>
      <c r="G3" s="3"/>
    </row>
    <row r="4" spans="1:7" s="5" customFormat="1" x14ac:dyDescent="0.25">
      <c r="A4" s="118"/>
      <c r="B4" s="118"/>
      <c r="C4" s="118"/>
      <c r="D4" s="118"/>
      <c r="E4" s="118"/>
      <c r="F4" s="118"/>
      <c r="G4" s="118"/>
    </row>
    <row r="5" spans="1:7" s="4" customFormat="1" ht="30" x14ac:dyDescent="0.25">
      <c r="A5" s="6" t="s">
        <v>109</v>
      </c>
      <c r="B5" s="6" t="s">
        <v>110</v>
      </c>
      <c r="C5" s="6" t="s">
        <v>111</v>
      </c>
      <c r="D5" s="6" t="s">
        <v>112</v>
      </c>
      <c r="E5" s="7" t="s">
        <v>0</v>
      </c>
      <c r="F5" s="7" t="s">
        <v>113</v>
      </c>
      <c r="G5" s="7" t="s">
        <v>1</v>
      </c>
    </row>
    <row r="6" spans="1:7" s="28" customFormat="1" x14ac:dyDescent="0.25">
      <c r="A6" s="33" t="s">
        <v>114</v>
      </c>
      <c r="B6" s="33"/>
      <c r="C6" s="68"/>
      <c r="D6" s="68"/>
      <c r="E6" s="34"/>
      <c r="F6" s="35"/>
      <c r="G6" s="32"/>
    </row>
    <row r="7" spans="1:7" s="28" customFormat="1" x14ac:dyDescent="0.25">
      <c r="A7" s="38" t="s">
        <v>115</v>
      </c>
      <c r="B7" s="38"/>
      <c r="C7" s="31"/>
      <c r="D7" s="69"/>
      <c r="E7" s="39"/>
      <c r="F7" s="35"/>
      <c r="G7" s="32"/>
    </row>
    <row r="8" spans="1:7" s="28" customFormat="1" x14ac:dyDescent="0.25">
      <c r="A8" s="40" t="s">
        <v>222</v>
      </c>
      <c r="B8" s="40" t="s">
        <v>20</v>
      </c>
      <c r="C8" s="37" t="s">
        <v>116</v>
      </c>
      <c r="D8" s="70" t="s">
        <v>117</v>
      </c>
      <c r="E8" s="41">
        <v>25</v>
      </c>
      <c r="F8" s="42">
        <v>9603.75</v>
      </c>
      <c r="G8" s="42">
        <v>0.13286477975303423</v>
      </c>
    </row>
    <row r="9" spans="1:7" s="28" customFormat="1" x14ac:dyDescent="0.25">
      <c r="A9" s="40" t="s">
        <v>224</v>
      </c>
      <c r="B9" s="40" t="s">
        <v>12</v>
      </c>
      <c r="C9" s="37" t="s">
        <v>120</v>
      </c>
      <c r="D9" s="70" t="s">
        <v>121</v>
      </c>
      <c r="E9" s="41">
        <v>50</v>
      </c>
      <c r="F9" s="42">
        <v>24182.5</v>
      </c>
      <c r="G9" s="42">
        <v>0.33455707784748157</v>
      </c>
    </row>
    <row r="10" spans="1:7" s="28" customFormat="1" ht="45" x14ac:dyDescent="0.25">
      <c r="A10" s="40" t="s">
        <v>225</v>
      </c>
      <c r="B10" s="40" t="s">
        <v>30</v>
      </c>
      <c r="C10" s="37" t="s">
        <v>176</v>
      </c>
      <c r="D10" s="70" t="s">
        <v>177</v>
      </c>
      <c r="E10" s="41">
        <v>150</v>
      </c>
      <c r="F10" s="42">
        <v>182317.5</v>
      </c>
      <c r="G10" s="42">
        <v>2.5223037337106673</v>
      </c>
    </row>
    <row r="11" spans="1:7" s="28" customFormat="1" ht="45" x14ac:dyDescent="0.25">
      <c r="A11" s="40" t="s">
        <v>692</v>
      </c>
      <c r="B11" s="40" t="s">
        <v>693</v>
      </c>
      <c r="C11" s="37" t="s">
        <v>176</v>
      </c>
      <c r="D11" s="70" t="s">
        <v>177</v>
      </c>
      <c r="E11" s="41">
        <v>300</v>
      </c>
      <c r="F11" s="42">
        <v>87735</v>
      </c>
      <c r="G11" s="42">
        <v>1.2137853912932406</v>
      </c>
    </row>
    <row r="12" spans="1:7" s="28" customFormat="1" x14ac:dyDescent="0.25">
      <c r="A12" s="40" t="s">
        <v>226</v>
      </c>
      <c r="B12" s="40" t="s">
        <v>23</v>
      </c>
      <c r="C12" s="37" t="s">
        <v>122</v>
      </c>
      <c r="D12" s="70" t="s">
        <v>123</v>
      </c>
      <c r="E12" s="41">
        <v>15</v>
      </c>
      <c r="F12" s="42">
        <v>34902.75</v>
      </c>
      <c r="G12" s="42">
        <v>0.48286827453080472</v>
      </c>
    </row>
    <row r="13" spans="1:7" s="28" customFormat="1" ht="60" x14ac:dyDescent="0.25">
      <c r="A13" s="40" t="s">
        <v>227</v>
      </c>
      <c r="B13" s="40" t="s">
        <v>22</v>
      </c>
      <c r="C13" s="37" t="s">
        <v>124</v>
      </c>
      <c r="D13" s="70" t="s">
        <v>125</v>
      </c>
      <c r="E13" s="41">
        <v>25</v>
      </c>
      <c r="F13" s="42">
        <v>12675</v>
      </c>
      <c r="G13" s="42">
        <v>0.17535453165375078</v>
      </c>
    </row>
    <row r="14" spans="1:7" s="28" customFormat="1" ht="60" x14ac:dyDescent="0.25">
      <c r="A14" s="40" t="s">
        <v>229</v>
      </c>
      <c r="B14" s="40" t="s">
        <v>25</v>
      </c>
      <c r="C14" s="37" t="s">
        <v>126</v>
      </c>
      <c r="D14" s="70" t="s">
        <v>127</v>
      </c>
      <c r="E14" s="41">
        <v>25</v>
      </c>
      <c r="F14" s="42">
        <v>47158.75</v>
      </c>
      <c r="G14" s="42">
        <v>0.65242607649911799</v>
      </c>
    </row>
    <row r="15" spans="1:7" s="28" customFormat="1" ht="60" x14ac:dyDescent="0.25">
      <c r="A15" s="40" t="s">
        <v>228</v>
      </c>
      <c r="B15" s="40" t="s">
        <v>26</v>
      </c>
      <c r="C15" s="37" t="s">
        <v>126</v>
      </c>
      <c r="D15" s="70" t="s">
        <v>127</v>
      </c>
      <c r="E15" s="41">
        <v>10</v>
      </c>
      <c r="F15" s="42">
        <v>15290</v>
      </c>
      <c r="G15" s="42">
        <v>0.21153221214878495</v>
      </c>
    </row>
    <row r="16" spans="1:7" s="28" customFormat="1" ht="30" x14ac:dyDescent="0.25">
      <c r="A16" s="40" t="s">
        <v>789</v>
      </c>
      <c r="B16" s="40" t="s">
        <v>790</v>
      </c>
      <c r="C16" s="37" t="s">
        <v>791</v>
      </c>
      <c r="D16" s="70" t="s">
        <v>792</v>
      </c>
      <c r="E16" s="41">
        <v>75</v>
      </c>
      <c r="F16" s="42">
        <v>69802.5</v>
      </c>
      <c r="G16" s="42">
        <v>0.9656950450304489</v>
      </c>
    </row>
    <row r="17" spans="1:7" s="28" customFormat="1" ht="30" x14ac:dyDescent="0.25">
      <c r="A17" s="40" t="s">
        <v>830</v>
      </c>
      <c r="B17" s="40" t="s">
        <v>831</v>
      </c>
      <c r="C17" s="37" t="s">
        <v>832</v>
      </c>
      <c r="D17" s="70" t="s">
        <v>833</v>
      </c>
      <c r="E17" s="41">
        <v>50</v>
      </c>
      <c r="F17" s="42">
        <v>78412.5</v>
      </c>
      <c r="G17" s="42">
        <v>1.0848116144615174</v>
      </c>
    </row>
    <row r="18" spans="1:7" s="28" customFormat="1" ht="30" x14ac:dyDescent="0.25">
      <c r="A18" s="40" t="s">
        <v>233</v>
      </c>
      <c r="B18" s="40" t="s">
        <v>16</v>
      </c>
      <c r="C18" s="37" t="s">
        <v>569</v>
      </c>
      <c r="D18" s="70" t="s">
        <v>570</v>
      </c>
      <c r="E18" s="41">
        <v>10</v>
      </c>
      <c r="F18" s="42">
        <v>40397.5</v>
      </c>
      <c r="G18" s="42">
        <v>0.55888636627080057</v>
      </c>
    </row>
    <row r="19" spans="1:7" s="28" customFormat="1" ht="30" x14ac:dyDescent="0.25">
      <c r="A19" s="40" t="s">
        <v>834</v>
      </c>
      <c r="B19" s="40" t="s">
        <v>835</v>
      </c>
      <c r="C19" s="37" t="s">
        <v>836</v>
      </c>
      <c r="D19" s="70" t="s">
        <v>837</v>
      </c>
      <c r="E19" s="41">
        <v>200</v>
      </c>
      <c r="F19" s="42">
        <v>58630</v>
      </c>
      <c r="G19" s="42">
        <v>0.81112711564965745</v>
      </c>
    </row>
    <row r="20" spans="1:7" s="28" customFormat="1" ht="30" x14ac:dyDescent="0.25">
      <c r="A20" s="40" t="s">
        <v>646</v>
      </c>
      <c r="B20" s="40" t="s">
        <v>647</v>
      </c>
      <c r="C20" s="37" t="s">
        <v>696</v>
      </c>
      <c r="D20" s="70" t="s">
        <v>697</v>
      </c>
      <c r="E20" s="41">
        <v>50</v>
      </c>
      <c r="F20" s="42">
        <v>83755</v>
      </c>
      <c r="G20" s="42">
        <v>1.1587233766201102</v>
      </c>
    </row>
    <row r="21" spans="1:7" s="28" customFormat="1" x14ac:dyDescent="0.25">
      <c r="A21" s="40" t="s">
        <v>235</v>
      </c>
      <c r="B21" s="40" t="s">
        <v>3</v>
      </c>
      <c r="C21" s="37" t="s">
        <v>134</v>
      </c>
      <c r="D21" s="70" t="s">
        <v>135</v>
      </c>
      <c r="E21" s="41">
        <v>35</v>
      </c>
      <c r="F21" s="42">
        <v>105248.5</v>
      </c>
      <c r="G21" s="42">
        <v>1.4560790078705947</v>
      </c>
    </row>
    <row r="22" spans="1:7" s="28" customFormat="1" x14ac:dyDescent="0.25">
      <c r="A22" s="40" t="s">
        <v>457</v>
      </c>
      <c r="B22" s="40" t="s">
        <v>458</v>
      </c>
      <c r="C22" s="37" t="s">
        <v>459</v>
      </c>
      <c r="D22" s="70" t="s">
        <v>460</v>
      </c>
      <c r="E22" s="41">
        <v>10</v>
      </c>
      <c r="F22" s="42">
        <v>108584</v>
      </c>
      <c r="G22" s="42">
        <v>1.502224573182712</v>
      </c>
    </row>
    <row r="23" spans="1:7" s="28" customFormat="1" x14ac:dyDescent="0.25">
      <c r="A23" s="40" t="s">
        <v>648</v>
      </c>
      <c r="B23" s="40" t="s">
        <v>649</v>
      </c>
      <c r="C23" s="37" t="s">
        <v>136</v>
      </c>
      <c r="D23" s="70" t="s">
        <v>137</v>
      </c>
      <c r="E23" s="41">
        <v>20</v>
      </c>
      <c r="F23" s="42">
        <v>83212</v>
      </c>
      <c r="G23" s="42">
        <v>1.1512111469800324</v>
      </c>
    </row>
    <row r="24" spans="1:7" s="28" customFormat="1" x14ac:dyDescent="0.25">
      <c r="A24" s="40" t="s">
        <v>236</v>
      </c>
      <c r="B24" s="40" t="s">
        <v>28</v>
      </c>
      <c r="C24" s="37" t="s">
        <v>138</v>
      </c>
      <c r="D24" s="70" t="s">
        <v>139</v>
      </c>
      <c r="E24" s="41">
        <v>350</v>
      </c>
      <c r="F24" s="42">
        <v>116672.5</v>
      </c>
      <c r="G24" s="42">
        <v>1.614126358530354</v>
      </c>
    </row>
    <row r="25" spans="1:7" s="28" customFormat="1" x14ac:dyDescent="0.25">
      <c r="A25" s="40" t="s">
        <v>237</v>
      </c>
      <c r="B25" s="40" t="s">
        <v>29</v>
      </c>
      <c r="C25" s="37" t="s">
        <v>140</v>
      </c>
      <c r="D25" s="70" t="s">
        <v>141</v>
      </c>
      <c r="E25" s="41">
        <v>236</v>
      </c>
      <c r="F25" s="42">
        <v>72853.2</v>
      </c>
      <c r="G25" s="42">
        <v>1.0079004943177148</v>
      </c>
    </row>
    <row r="26" spans="1:7" s="28" customFormat="1" ht="30" x14ac:dyDescent="0.25">
      <c r="A26" s="40" t="s">
        <v>867</v>
      </c>
      <c r="B26" s="40" t="s">
        <v>868</v>
      </c>
      <c r="C26" s="37" t="s">
        <v>869</v>
      </c>
      <c r="D26" s="70" t="s">
        <v>870</v>
      </c>
      <c r="E26" s="41">
        <v>25</v>
      </c>
      <c r="F26" s="42">
        <v>69662.5</v>
      </c>
      <c r="G26" s="42">
        <v>0.96375819024295173</v>
      </c>
    </row>
    <row r="27" spans="1:7" s="28" customFormat="1" x14ac:dyDescent="0.25">
      <c r="A27" s="40" t="s">
        <v>238</v>
      </c>
      <c r="B27" s="40" t="s">
        <v>17</v>
      </c>
      <c r="C27" s="37" t="s">
        <v>871</v>
      </c>
      <c r="D27" s="70" t="s">
        <v>872</v>
      </c>
      <c r="E27" s="41">
        <v>25</v>
      </c>
      <c r="F27" s="42">
        <v>90191.25</v>
      </c>
      <c r="G27" s="42">
        <v>1.2477668168060236</v>
      </c>
    </row>
    <row r="28" spans="1:7" s="28" customFormat="1" ht="30" x14ac:dyDescent="0.25">
      <c r="A28" s="40" t="s">
        <v>240</v>
      </c>
      <c r="B28" s="40" t="s">
        <v>31</v>
      </c>
      <c r="C28" s="37" t="s">
        <v>144</v>
      </c>
      <c r="D28" s="70" t="s">
        <v>145</v>
      </c>
      <c r="E28" s="41">
        <v>85</v>
      </c>
      <c r="F28" s="42">
        <v>134958.75</v>
      </c>
      <c r="G28" s="42">
        <v>1.8671107218008391</v>
      </c>
    </row>
    <row r="29" spans="1:7" s="28" customFormat="1" ht="30" x14ac:dyDescent="0.25">
      <c r="A29" s="40" t="s">
        <v>241</v>
      </c>
      <c r="B29" s="40" t="s">
        <v>14</v>
      </c>
      <c r="C29" s="37" t="s">
        <v>146</v>
      </c>
      <c r="D29" s="70" t="s">
        <v>147</v>
      </c>
      <c r="E29" s="41">
        <v>40</v>
      </c>
      <c r="F29" s="42">
        <v>75200</v>
      </c>
      <c r="G29" s="42">
        <v>1.0403677144269869</v>
      </c>
    </row>
    <row r="30" spans="1:7" s="28" customFormat="1" x14ac:dyDescent="0.25">
      <c r="A30" s="40" t="s">
        <v>242</v>
      </c>
      <c r="B30" s="40" t="s">
        <v>13</v>
      </c>
      <c r="C30" s="37" t="s">
        <v>148</v>
      </c>
      <c r="D30" s="70" t="s">
        <v>149</v>
      </c>
      <c r="E30" s="41">
        <v>27</v>
      </c>
      <c r="F30" s="42">
        <v>110559.6</v>
      </c>
      <c r="G30" s="42">
        <v>1.5295563611697063</v>
      </c>
    </row>
    <row r="31" spans="1:7" s="28" customFormat="1" ht="30" x14ac:dyDescent="0.25">
      <c r="A31" s="40" t="s">
        <v>945</v>
      </c>
      <c r="B31" s="40" t="s">
        <v>946</v>
      </c>
      <c r="C31" s="37" t="s">
        <v>947</v>
      </c>
      <c r="D31" s="70" t="s">
        <v>948</v>
      </c>
      <c r="E31" s="41">
        <v>10</v>
      </c>
      <c r="F31" s="42">
        <v>86772.5</v>
      </c>
      <c r="G31" s="42">
        <v>1.2004695146291984</v>
      </c>
    </row>
    <row r="32" spans="1:7" s="28" customFormat="1" x14ac:dyDescent="0.25">
      <c r="A32" s="40" t="s">
        <v>702</v>
      </c>
      <c r="B32" s="40" t="s">
        <v>703</v>
      </c>
      <c r="C32" s="37" t="s">
        <v>704</v>
      </c>
      <c r="D32" s="70" t="s">
        <v>705</v>
      </c>
      <c r="E32" s="41">
        <v>470</v>
      </c>
      <c r="F32" s="42">
        <v>130683.5</v>
      </c>
      <c r="G32" s="42">
        <v>1.807964018727648</v>
      </c>
    </row>
    <row r="33" spans="1:7" s="28" customFormat="1" ht="30" x14ac:dyDescent="0.25">
      <c r="A33" s="40" t="s">
        <v>244</v>
      </c>
      <c r="B33" s="40" t="s">
        <v>6</v>
      </c>
      <c r="C33" s="37" t="s">
        <v>150</v>
      </c>
      <c r="D33" s="70" t="s">
        <v>151</v>
      </c>
      <c r="E33" s="41">
        <v>85</v>
      </c>
      <c r="F33" s="42">
        <v>108940.25</v>
      </c>
      <c r="G33" s="42">
        <v>1.5071531768830393</v>
      </c>
    </row>
    <row r="34" spans="1:7" s="28" customFormat="1" ht="30" x14ac:dyDescent="0.25">
      <c r="A34" s="40" t="s">
        <v>243</v>
      </c>
      <c r="B34" s="40" t="s">
        <v>7</v>
      </c>
      <c r="C34" s="37" t="s">
        <v>150</v>
      </c>
      <c r="D34" s="70" t="s">
        <v>151</v>
      </c>
      <c r="E34" s="41">
        <v>45</v>
      </c>
      <c r="F34" s="42">
        <v>79778.25</v>
      </c>
      <c r="G34" s="42">
        <v>1.1037063246474039</v>
      </c>
    </row>
    <row r="35" spans="1:7" s="28" customFormat="1" ht="30" x14ac:dyDescent="0.25">
      <c r="A35" s="40" t="s">
        <v>248</v>
      </c>
      <c r="B35" s="40" t="s">
        <v>4</v>
      </c>
      <c r="C35" s="37" t="s">
        <v>150</v>
      </c>
      <c r="D35" s="70" t="s">
        <v>151</v>
      </c>
      <c r="E35" s="41">
        <v>75</v>
      </c>
      <c r="F35" s="42">
        <v>72011.25</v>
      </c>
      <c r="G35" s="42">
        <v>0.99625238797247817</v>
      </c>
    </row>
    <row r="36" spans="1:7" s="28" customFormat="1" ht="30" x14ac:dyDescent="0.25">
      <c r="A36" s="40" t="s">
        <v>245</v>
      </c>
      <c r="B36" s="40" t="s">
        <v>10</v>
      </c>
      <c r="C36" s="37" t="s">
        <v>150</v>
      </c>
      <c r="D36" s="70" t="s">
        <v>151</v>
      </c>
      <c r="E36" s="41">
        <v>50</v>
      </c>
      <c r="F36" s="42">
        <v>39747.5</v>
      </c>
      <c r="G36" s="42">
        <v>0.54989382618599292</v>
      </c>
    </row>
    <row r="37" spans="1:7" s="28" customFormat="1" ht="30" x14ac:dyDescent="0.25">
      <c r="A37" s="40" t="s">
        <v>249</v>
      </c>
      <c r="B37" s="40" t="s">
        <v>8</v>
      </c>
      <c r="C37" s="37" t="s">
        <v>150</v>
      </c>
      <c r="D37" s="70" t="s">
        <v>151</v>
      </c>
      <c r="E37" s="41">
        <v>50</v>
      </c>
      <c r="F37" s="42">
        <v>10001</v>
      </c>
      <c r="G37" s="42">
        <v>0.13836060521255714</v>
      </c>
    </row>
    <row r="38" spans="1:7" s="28" customFormat="1" x14ac:dyDescent="0.25">
      <c r="A38" s="40" t="s">
        <v>427</v>
      </c>
      <c r="B38" s="40" t="s">
        <v>422</v>
      </c>
      <c r="C38" s="37" t="s">
        <v>154</v>
      </c>
      <c r="D38" s="70" t="s">
        <v>155</v>
      </c>
      <c r="E38" s="41">
        <v>200</v>
      </c>
      <c r="F38" s="42">
        <v>89700</v>
      </c>
      <c r="G38" s="42">
        <v>1.2409705317034672</v>
      </c>
    </row>
    <row r="39" spans="1:7" s="28" customFormat="1" x14ac:dyDescent="0.25">
      <c r="A39" s="33"/>
      <c r="B39" s="33"/>
      <c r="C39" s="33"/>
      <c r="D39" s="33"/>
      <c r="E39" s="34"/>
      <c r="F39" s="35"/>
      <c r="G39" s="36"/>
    </row>
    <row r="40" spans="1:7" s="28" customFormat="1" x14ac:dyDescent="0.25">
      <c r="A40" s="33" t="s">
        <v>174</v>
      </c>
      <c r="B40" s="33"/>
      <c r="C40" s="33"/>
      <c r="D40" s="33"/>
      <c r="E40" s="34"/>
      <c r="F40" s="35"/>
      <c r="G40" s="36"/>
    </row>
    <row r="41" spans="1:7" s="28" customFormat="1" x14ac:dyDescent="0.25">
      <c r="A41" s="38" t="s">
        <v>198</v>
      </c>
      <c r="B41" s="38"/>
      <c r="C41" s="38"/>
      <c r="D41" s="38"/>
      <c r="E41" s="39"/>
      <c r="F41" s="35"/>
      <c r="G41" s="36"/>
    </row>
    <row r="42" spans="1:7" s="28" customFormat="1" x14ac:dyDescent="0.25">
      <c r="A42" s="40" t="s">
        <v>397</v>
      </c>
      <c r="B42" s="40" t="s">
        <v>398</v>
      </c>
      <c r="C42" s="40"/>
      <c r="D42" s="40"/>
      <c r="E42" s="41">
        <v>10000</v>
      </c>
      <c r="F42" s="42">
        <v>1034743</v>
      </c>
      <c r="G42" s="42">
        <v>14.315335238421859</v>
      </c>
    </row>
    <row r="43" spans="1:7" s="28" customFormat="1" x14ac:dyDescent="0.25">
      <c r="A43" s="40" t="s">
        <v>479</v>
      </c>
      <c r="B43" s="40" t="s">
        <v>480</v>
      </c>
      <c r="C43" s="40"/>
      <c r="D43" s="40"/>
      <c r="E43" s="41">
        <v>10000</v>
      </c>
      <c r="F43" s="42">
        <v>1024601</v>
      </c>
      <c r="G43" s="42">
        <v>14.175023943744749</v>
      </c>
    </row>
    <row r="44" spans="1:7" s="28" customFormat="1" x14ac:dyDescent="0.25">
      <c r="A44" s="40" t="s">
        <v>298</v>
      </c>
      <c r="B44" s="40" t="s">
        <v>84</v>
      </c>
      <c r="C44" s="40"/>
      <c r="D44" s="40"/>
      <c r="E44" s="41">
        <v>5000</v>
      </c>
      <c r="F44" s="42">
        <v>521072.5</v>
      </c>
      <c r="G44" s="42">
        <v>7.2088697589861184</v>
      </c>
    </row>
    <row r="45" spans="1:7" s="28" customFormat="1" x14ac:dyDescent="0.25">
      <c r="A45" s="40" t="s">
        <v>854</v>
      </c>
      <c r="B45" s="40" t="s">
        <v>855</v>
      </c>
      <c r="C45" s="40"/>
      <c r="D45" s="40"/>
      <c r="E45" s="41">
        <v>5000</v>
      </c>
      <c r="F45" s="42">
        <v>519505.5</v>
      </c>
      <c r="G45" s="42">
        <v>7.187190820043206</v>
      </c>
    </row>
    <row r="46" spans="1:7" s="28" customFormat="1" x14ac:dyDescent="0.25">
      <c r="A46" s="40" t="s">
        <v>395</v>
      </c>
      <c r="B46" s="40" t="s">
        <v>396</v>
      </c>
      <c r="C46" s="40"/>
      <c r="D46" s="40"/>
      <c r="E46" s="41">
        <v>5000</v>
      </c>
      <c r="F46" s="42">
        <v>513534.5</v>
      </c>
      <c r="G46" s="42">
        <v>7.1045839633564558</v>
      </c>
    </row>
    <row r="47" spans="1:7" s="4" customFormat="1" x14ac:dyDescent="0.25">
      <c r="A47" s="6"/>
      <c r="B47" s="6"/>
      <c r="C47" s="6"/>
      <c r="D47" s="6"/>
      <c r="E47" s="7"/>
      <c r="F47" s="7"/>
      <c r="G47" s="7"/>
    </row>
    <row r="48" spans="1:7" s="4" customFormat="1" x14ac:dyDescent="0.25">
      <c r="A48" s="44" t="s">
        <v>199</v>
      </c>
      <c r="B48" s="6"/>
      <c r="C48" s="6"/>
      <c r="D48" s="6"/>
      <c r="E48" s="7"/>
      <c r="F48" s="7"/>
      <c r="G48" s="7"/>
    </row>
    <row r="49" spans="1:7" s="4" customFormat="1" x14ac:dyDescent="0.25">
      <c r="A49" s="40" t="s">
        <v>1025</v>
      </c>
      <c r="B49" s="40" t="s">
        <v>1026</v>
      </c>
      <c r="C49" s="40"/>
      <c r="D49" s="40"/>
      <c r="E49" s="41">
        <v>4700</v>
      </c>
      <c r="F49" s="42">
        <v>486228.63</v>
      </c>
      <c r="G49" s="42">
        <v>6.7268160702402273</v>
      </c>
    </row>
    <row r="50" spans="1:7" s="4" customFormat="1" x14ac:dyDescent="0.25">
      <c r="A50" s="6"/>
      <c r="B50" s="6"/>
      <c r="C50" s="6"/>
      <c r="D50" s="6"/>
      <c r="E50" s="7"/>
      <c r="F50" s="7"/>
      <c r="G50" s="7"/>
    </row>
    <row r="51" spans="1:7" s="4" customFormat="1" x14ac:dyDescent="0.25">
      <c r="A51" s="8" t="s">
        <v>162</v>
      </c>
      <c r="B51" s="9"/>
      <c r="C51" s="9"/>
      <c r="D51" s="9"/>
      <c r="E51" s="10"/>
      <c r="F51" s="11"/>
      <c r="G51" s="11"/>
    </row>
    <row r="52" spans="1:7" s="4" customFormat="1" x14ac:dyDescent="0.25">
      <c r="A52" s="9" t="s">
        <v>163</v>
      </c>
      <c r="B52" s="9"/>
      <c r="C52" s="12"/>
      <c r="D52" s="13"/>
      <c r="E52" s="10"/>
      <c r="F52" s="11"/>
      <c r="G52" s="11"/>
    </row>
    <row r="53" spans="1:7" s="4" customFormat="1" ht="30" x14ac:dyDescent="0.25">
      <c r="A53" s="90" t="s">
        <v>254</v>
      </c>
      <c r="B53" s="9" t="s">
        <v>505</v>
      </c>
      <c r="C53" s="12" t="s">
        <v>164</v>
      </c>
      <c r="D53" s="13" t="s">
        <v>165</v>
      </c>
      <c r="E53" s="10">
        <v>558.49599999999998</v>
      </c>
      <c r="F53" s="11">
        <v>742604.09</v>
      </c>
      <c r="G53" s="11">
        <v>10.273687763795644</v>
      </c>
    </row>
    <row r="54" spans="1:7" s="4" customFormat="1" x14ac:dyDescent="0.25">
      <c r="A54" s="9"/>
      <c r="B54" s="9"/>
      <c r="C54" s="9"/>
      <c r="D54" s="13"/>
      <c r="E54" s="10"/>
      <c r="F54" s="11"/>
      <c r="G54" s="11"/>
    </row>
    <row r="55" spans="1:7" s="4" customFormat="1" x14ac:dyDescent="0.25">
      <c r="A55" s="69" t="s">
        <v>328</v>
      </c>
      <c r="B55" s="9"/>
      <c r="C55" s="9"/>
      <c r="D55" s="13"/>
      <c r="E55" s="10"/>
      <c r="F55" s="11"/>
      <c r="G55" s="11"/>
    </row>
    <row r="56" spans="1:7" s="4" customFormat="1" x14ac:dyDescent="0.25">
      <c r="A56" s="89" t="s">
        <v>728</v>
      </c>
      <c r="B56" s="9"/>
      <c r="C56" s="9"/>
      <c r="D56" s="13"/>
      <c r="E56" s="10"/>
      <c r="F56" s="11">
        <v>57035.61</v>
      </c>
      <c r="G56" s="11">
        <v>0.78906924490224728</v>
      </c>
    </row>
    <row r="57" spans="1:7" s="4" customFormat="1" x14ac:dyDescent="0.25">
      <c r="A57" s="70" t="s">
        <v>729</v>
      </c>
      <c r="B57" s="9"/>
      <c r="C57" s="9"/>
      <c r="D57" s="13"/>
      <c r="E57" s="10"/>
      <c r="F57" s="11">
        <v>0.79</v>
      </c>
      <c r="G57" s="11" t="s">
        <v>829</v>
      </c>
    </row>
    <row r="58" spans="1:7" s="4" customFormat="1" x14ac:dyDescent="0.25">
      <c r="A58" s="70" t="s">
        <v>730</v>
      </c>
      <c r="B58" s="9"/>
      <c r="C58" s="9"/>
      <c r="D58" s="13"/>
      <c r="E58" s="10"/>
      <c r="F58" s="11">
        <v>-751.38</v>
      </c>
      <c r="G58" s="11">
        <v>-1.0384170249650992E-2</v>
      </c>
    </row>
    <row r="59" spans="1:7" s="4" customFormat="1" x14ac:dyDescent="0.25">
      <c r="A59" s="6" t="s">
        <v>166</v>
      </c>
      <c r="B59" s="6"/>
      <c r="C59" s="6"/>
      <c r="D59" s="6"/>
      <c r="E59" s="14">
        <f>SUM(E6:E58)</f>
        <v>43081.495999999999</v>
      </c>
      <c r="F59" s="14">
        <f>SUM(F6:F58)</f>
        <v>7228213.54</v>
      </c>
      <c r="G59" s="14">
        <f>SUM(G6:G58)</f>
        <v>100</v>
      </c>
    </row>
    <row r="60" spans="1:7" s="4" customFormat="1" x14ac:dyDescent="0.25">
      <c r="A60" s="6"/>
      <c r="B60" s="6"/>
      <c r="C60" s="6"/>
      <c r="D60" s="6"/>
      <c r="E60" s="14"/>
      <c r="F60" s="14"/>
      <c r="G60" s="14"/>
    </row>
    <row r="61" spans="1:7" s="4" customFormat="1" x14ac:dyDescent="0.25">
      <c r="A61" s="44" t="s">
        <v>36</v>
      </c>
      <c r="B61" s="111">
        <v>19.04</v>
      </c>
      <c r="C61" s="112"/>
      <c r="D61" s="112"/>
      <c r="E61" s="112"/>
      <c r="F61" s="112"/>
      <c r="G61" s="113"/>
    </row>
    <row r="62" spans="1:7" s="4" customFormat="1" x14ac:dyDescent="0.25">
      <c r="A62" s="44" t="s">
        <v>196</v>
      </c>
      <c r="B62" s="111">
        <v>9.2899999999999991</v>
      </c>
      <c r="C62" s="112"/>
      <c r="D62" s="112"/>
      <c r="E62" s="112"/>
      <c r="F62" s="112"/>
      <c r="G62" s="113"/>
    </row>
    <row r="63" spans="1:7" s="4" customFormat="1" ht="30" x14ac:dyDescent="0.25">
      <c r="A63" s="38" t="s">
        <v>197</v>
      </c>
      <c r="B63" s="111">
        <v>7.08</v>
      </c>
      <c r="C63" s="112"/>
      <c r="D63" s="112"/>
      <c r="E63" s="112"/>
      <c r="F63" s="112"/>
      <c r="G63" s="113"/>
    </row>
    <row r="64" spans="1:7" s="4" customFormat="1" x14ac:dyDescent="0.25">
      <c r="A64" s="44"/>
      <c r="B64" s="44"/>
      <c r="C64" s="44"/>
      <c r="D64" s="44"/>
      <c r="E64" s="49"/>
      <c r="F64" s="35"/>
      <c r="G64" s="32"/>
    </row>
    <row r="65" spans="1:7" s="4" customFormat="1" x14ac:dyDescent="0.25">
      <c r="A65" s="50" t="s">
        <v>68</v>
      </c>
      <c r="B65" s="50"/>
      <c r="C65" s="50"/>
      <c r="D65" s="50"/>
      <c r="E65" s="51"/>
      <c r="F65" s="35"/>
      <c r="G65" s="32"/>
    </row>
    <row r="66" spans="1:7" s="4" customFormat="1" x14ac:dyDescent="0.25">
      <c r="A66" s="40" t="s">
        <v>198</v>
      </c>
      <c r="B66" s="40"/>
      <c r="C66" s="40"/>
      <c r="D66" s="40"/>
      <c r="E66" s="41"/>
      <c r="F66" s="42">
        <v>3613456.5</v>
      </c>
      <c r="G66" s="42">
        <v>49.991003724552385</v>
      </c>
    </row>
    <row r="67" spans="1:7" s="4" customFormat="1" x14ac:dyDescent="0.25">
      <c r="A67" s="48" t="s">
        <v>199</v>
      </c>
      <c r="B67" s="48"/>
      <c r="C67" s="48"/>
      <c r="D67" s="48"/>
      <c r="E67" s="49"/>
      <c r="F67" s="42">
        <v>486228.63</v>
      </c>
      <c r="G67" s="42">
        <v>6.7268160702402273</v>
      </c>
    </row>
    <row r="68" spans="1:7" s="4" customFormat="1" x14ac:dyDescent="0.25">
      <c r="A68" s="40" t="s">
        <v>218</v>
      </c>
      <c r="B68" s="48"/>
      <c r="C68" s="48"/>
      <c r="D68" s="48"/>
      <c r="E68" s="49"/>
      <c r="F68" s="42">
        <v>0</v>
      </c>
      <c r="G68" s="42">
        <v>0</v>
      </c>
    </row>
    <row r="69" spans="1:7" s="4" customFormat="1" x14ac:dyDescent="0.25">
      <c r="A69" s="48" t="s">
        <v>69</v>
      </c>
      <c r="B69" s="48"/>
      <c r="C69" s="48"/>
      <c r="D69" s="48"/>
      <c r="E69" s="49"/>
      <c r="F69" s="42">
        <v>0</v>
      </c>
      <c r="G69" s="42">
        <v>0</v>
      </c>
    </row>
    <row r="70" spans="1:7" s="4" customFormat="1" x14ac:dyDescent="0.25">
      <c r="A70" s="48" t="s">
        <v>200</v>
      </c>
      <c r="B70" s="48"/>
      <c r="C70" s="48"/>
      <c r="D70" s="48"/>
      <c r="E70" s="49"/>
      <c r="F70" s="42">
        <v>0</v>
      </c>
      <c r="G70" s="42">
        <v>0</v>
      </c>
    </row>
    <row r="71" spans="1:7" s="4" customFormat="1" x14ac:dyDescent="0.25">
      <c r="A71" s="48" t="s">
        <v>201</v>
      </c>
      <c r="B71" s="48"/>
      <c r="C71" s="48"/>
      <c r="D71" s="48"/>
      <c r="E71" s="49"/>
      <c r="F71" s="42">
        <v>0</v>
      </c>
      <c r="G71" s="42">
        <v>0</v>
      </c>
    </row>
    <row r="72" spans="1:7" s="4" customFormat="1" x14ac:dyDescent="0.25">
      <c r="A72" s="48" t="s">
        <v>202</v>
      </c>
      <c r="B72" s="48"/>
      <c r="C72" s="48"/>
      <c r="D72" s="48"/>
      <c r="E72" s="49"/>
      <c r="F72" s="42">
        <v>0</v>
      </c>
      <c r="G72" s="42">
        <v>0</v>
      </c>
    </row>
    <row r="73" spans="1:7" s="4" customFormat="1" x14ac:dyDescent="0.25">
      <c r="A73" s="48" t="s">
        <v>203</v>
      </c>
      <c r="B73" s="48"/>
      <c r="C73" s="48"/>
      <c r="D73" s="48"/>
      <c r="E73" s="49"/>
      <c r="F73" s="42">
        <v>0</v>
      </c>
      <c r="G73" s="42">
        <v>0</v>
      </c>
    </row>
    <row r="74" spans="1:7" s="4" customFormat="1" x14ac:dyDescent="0.25">
      <c r="A74" s="48" t="s">
        <v>204</v>
      </c>
      <c r="B74" s="48"/>
      <c r="C74" s="48"/>
      <c r="D74" s="48"/>
      <c r="E74" s="49"/>
      <c r="F74" s="42">
        <v>0</v>
      </c>
      <c r="G74" s="42">
        <v>0</v>
      </c>
    </row>
    <row r="75" spans="1:7" s="4" customFormat="1" x14ac:dyDescent="0.25">
      <c r="A75" s="48" t="s">
        <v>205</v>
      </c>
      <c r="B75" s="48"/>
      <c r="C75" s="48"/>
      <c r="D75" s="48"/>
      <c r="E75" s="49"/>
      <c r="F75" s="42">
        <v>0</v>
      </c>
      <c r="G75" s="42">
        <v>0</v>
      </c>
    </row>
    <row r="76" spans="1:7" s="4" customFormat="1" x14ac:dyDescent="0.25">
      <c r="A76" s="48" t="s">
        <v>206</v>
      </c>
      <c r="B76" s="48"/>
      <c r="C76" s="48"/>
      <c r="D76" s="48"/>
      <c r="E76" s="49"/>
      <c r="F76" s="42">
        <v>0</v>
      </c>
      <c r="G76" s="42">
        <v>0</v>
      </c>
    </row>
    <row r="77" spans="1:7" s="4" customFormat="1" x14ac:dyDescent="0.25">
      <c r="A77" s="48" t="s">
        <v>207</v>
      </c>
      <c r="B77" s="48"/>
      <c r="C77" s="48"/>
      <c r="D77" s="48"/>
      <c r="E77" s="49"/>
      <c r="F77" s="42">
        <v>0</v>
      </c>
      <c r="G77" s="42">
        <v>0</v>
      </c>
    </row>
    <row r="78" spans="1:7" s="4" customFormat="1" x14ac:dyDescent="0.25">
      <c r="A78" s="48" t="s">
        <v>208</v>
      </c>
      <c r="B78" s="48"/>
      <c r="C78" s="48"/>
      <c r="D78" s="48"/>
      <c r="E78" s="49"/>
      <c r="F78" s="42">
        <v>0</v>
      </c>
      <c r="G78" s="42">
        <v>0</v>
      </c>
    </row>
    <row r="79" spans="1:7" s="4" customFormat="1" x14ac:dyDescent="0.25">
      <c r="A79" s="48" t="s">
        <v>209</v>
      </c>
      <c r="B79" s="48"/>
      <c r="C79" s="48"/>
      <c r="D79" s="48"/>
      <c r="E79" s="49"/>
      <c r="F79" s="42">
        <v>0</v>
      </c>
      <c r="G79" s="42">
        <v>0</v>
      </c>
    </row>
    <row r="80" spans="1:7" s="4" customFormat="1" x14ac:dyDescent="0.25">
      <c r="A80" s="103" t="s">
        <v>706</v>
      </c>
      <c r="B80" s="48"/>
      <c r="C80" s="48"/>
      <c r="D80" s="48"/>
      <c r="E80" s="49"/>
      <c r="F80" s="42">
        <v>0</v>
      </c>
      <c r="G80" s="42">
        <v>0</v>
      </c>
    </row>
    <row r="81" spans="1:7" s="4" customFormat="1" x14ac:dyDescent="0.25">
      <c r="A81" s="104" t="s">
        <v>707</v>
      </c>
      <c r="B81" s="48"/>
      <c r="C81" s="48"/>
      <c r="D81" s="48"/>
      <c r="E81" s="49"/>
      <c r="F81" s="42"/>
      <c r="G81" s="42"/>
    </row>
    <row r="82" spans="1:7" s="4" customFormat="1" x14ac:dyDescent="0.25">
      <c r="A82" s="52" t="s">
        <v>34</v>
      </c>
      <c r="B82" s="53"/>
      <c r="C82" s="53"/>
      <c r="D82" s="53"/>
      <c r="E82" s="49"/>
      <c r="F82" s="36">
        <f>SUM(F66:F81)</f>
        <v>4099685.13</v>
      </c>
      <c r="G82" s="36">
        <f>SUM(G66:G81)</f>
        <v>56.717819794792611</v>
      </c>
    </row>
    <row r="83" spans="1:7" s="4" customFormat="1" x14ac:dyDescent="0.25">
      <c r="A83" s="52"/>
      <c r="B83" s="53"/>
      <c r="C83" s="53"/>
      <c r="D83" s="53"/>
      <c r="E83" s="49"/>
      <c r="F83" s="42"/>
      <c r="G83" s="36"/>
    </row>
    <row r="84" spans="1:7" s="4" customFormat="1" x14ac:dyDescent="0.25">
      <c r="A84" s="54" t="s">
        <v>210</v>
      </c>
      <c r="B84" s="55"/>
      <c r="C84" s="55"/>
      <c r="D84" s="55"/>
      <c r="E84" s="49"/>
      <c r="F84" s="42">
        <v>0</v>
      </c>
      <c r="G84" s="42">
        <v>0</v>
      </c>
    </row>
    <row r="85" spans="1:7" s="4" customFormat="1" x14ac:dyDescent="0.25">
      <c r="A85" s="54" t="s">
        <v>37</v>
      </c>
      <c r="B85" s="55"/>
      <c r="C85" s="55"/>
      <c r="D85" s="55"/>
      <c r="E85" s="49"/>
      <c r="F85" s="42">
        <v>2329639.2999999998</v>
      </c>
      <c r="G85" s="42">
        <v>32.229807366759118</v>
      </c>
    </row>
    <row r="86" spans="1:7" s="4" customFormat="1" x14ac:dyDescent="0.25">
      <c r="A86" s="54" t="s">
        <v>211</v>
      </c>
      <c r="B86" s="55"/>
      <c r="C86" s="55"/>
      <c r="D86" s="55"/>
      <c r="E86" s="49"/>
      <c r="F86" s="42">
        <v>0</v>
      </c>
      <c r="G86" s="42">
        <v>0</v>
      </c>
    </row>
    <row r="87" spans="1:7" s="4" customFormat="1" x14ac:dyDescent="0.25">
      <c r="A87" s="54" t="s">
        <v>212</v>
      </c>
      <c r="B87" s="55"/>
      <c r="C87" s="55"/>
      <c r="D87" s="55"/>
      <c r="E87" s="49"/>
      <c r="F87" s="42">
        <v>742604.09</v>
      </c>
      <c r="G87" s="42">
        <v>10.273687763795644</v>
      </c>
    </row>
    <row r="88" spans="1:7" s="4" customFormat="1" x14ac:dyDescent="0.25">
      <c r="A88" s="48" t="s">
        <v>213</v>
      </c>
      <c r="B88" s="55"/>
      <c r="C88" s="55"/>
      <c r="D88" s="55"/>
      <c r="E88" s="49"/>
      <c r="F88" s="42">
        <v>56285.020000000004</v>
      </c>
      <c r="G88" s="42">
        <v>0.77868507465262293</v>
      </c>
    </row>
    <row r="89" spans="1:7" s="4" customFormat="1" x14ac:dyDescent="0.25">
      <c r="A89" s="48" t="s">
        <v>214</v>
      </c>
      <c r="B89" s="55"/>
      <c r="C89" s="55"/>
      <c r="D89" s="55"/>
      <c r="E89" s="49"/>
      <c r="F89" s="42">
        <v>0</v>
      </c>
      <c r="G89" s="42">
        <v>0</v>
      </c>
    </row>
    <row r="90" spans="1:7" s="4" customFormat="1" x14ac:dyDescent="0.25">
      <c r="A90" s="48" t="s">
        <v>215</v>
      </c>
      <c r="B90" s="48"/>
      <c r="C90" s="48"/>
      <c r="D90" s="48"/>
      <c r="E90" s="49"/>
      <c r="F90" s="42">
        <v>0</v>
      </c>
      <c r="G90" s="42">
        <v>0</v>
      </c>
    </row>
    <row r="91" spans="1:7" s="4" customFormat="1" x14ac:dyDescent="0.25">
      <c r="A91" s="52" t="s">
        <v>35</v>
      </c>
      <c r="B91" s="48"/>
      <c r="C91" s="48"/>
      <c r="D91" s="48"/>
      <c r="E91" s="49"/>
      <c r="F91" s="56">
        <f>SUM(F82:F90)</f>
        <v>7228213.5399999991</v>
      </c>
      <c r="G91" s="56">
        <f>SUM(G82:G90)</f>
        <v>100.00000000000001</v>
      </c>
    </row>
    <row r="92" spans="1:7" s="4" customFormat="1" x14ac:dyDescent="0.25">
      <c r="A92" s="48"/>
      <c r="B92" s="48"/>
      <c r="C92" s="48"/>
      <c r="D92" s="48"/>
      <c r="E92" s="49"/>
      <c r="F92" s="49"/>
      <c r="G92" s="49"/>
    </row>
    <row r="93" spans="1:7" x14ac:dyDescent="0.25">
      <c r="A93" s="15" t="s">
        <v>167</v>
      </c>
      <c r="B93" s="119">
        <v>583108.12289999996</v>
      </c>
      <c r="C93" s="119"/>
      <c r="D93" s="119"/>
      <c r="E93" s="119"/>
      <c r="F93" s="119"/>
      <c r="G93" s="119"/>
    </row>
    <row r="94" spans="1:7" x14ac:dyDescent="0.25">
      <c r="A94" s="15" t="s">
        <v>168</v>
      </c>
      <c r="B94" s="119">
        <v>12.396000000000001</v>
      </c>
      <c r="C94" s="119"/>
      <c r="D94" s="119"/>
      <c r="E94" s="119"/>
      <c r="F94" s="119"/>
      <c r="G94" s="119"/>
    </row>
    <row r="95" spans="1:7" x14ac:dyDescent="0.25">
      <c r="A95" s="17"/>
      <c r="B95" s="17"/>
      <c r="C95" s="17"/>
      <c r="D95" s="17"/>
      <c r="E95" s="18"/>
      <c r="F95" s="19"/>
      <c r="G95" s="20"/>
    </row>
    <row r="96" spans="1:7" x14ac:dyDescent="0.25">
      <c r="A96" s="83" t="s">
        <v>862</v>
      </c>
      <c r="B96" s="17"/>
      <c r="C96" s="17"/>
      <c r="D96" s="17"/>
      <c r="E96" s="18"/>
      <c r="F96" s="19"/>
      <c r="G96" s="20"/>
    </row>
    <row r="97" spans="1:7" x14ac:dyDescent="0.25">
      <c r="A97" s="17"/>
      <c r="B97" s="17"/>
      <c r="C97" s="17"/>
      <c r="D97" s="17"/>
      <c r="E97" s="18"/>
      <c r="F97" s="19"/>
      <c r="G97" s="20"/>
    </row>
    <row r="98" spans="1:7" x14ac:dyDescent="0.25">
      <c r="A98" s="21" t="s">
        <v>169</v>
      </c>
    </row>
    <row r="99" spans="1:7" x14ac:dyDescent="0.25">
      <c r="A99" s="105" t="s">
        <v>709</v>
      </c>
      <c r="F99" s="2" t="s">
        <v>38</v>
      </c>
    </row>
    <row r="100" spans="1:7" x14ac:dyDescent="0.25">
      <c r="A100" s="65"/>
      <c r="F100" s="2"/>
    </row>
    <row r="101" spans="1:7" x14ac:dyDescent="0.25">
      <c r="A101" s="106" t="s">
        <v>708</v>
      </c>
      <c r="F101" s="2" t="s">
        <v>38</v>
      </c>
    </row>
    <row r="102" spans="1:7" x14ac:dyDescent="0.25">
      <c r="A102" s="21"/>
      <c r="F102" s="2"/>
    </row>
    <row r="103" spans="1:7" x14ac:dyDescent="0.25">
      <c r="A103" s="22" t="s">
        <v>170</v>
      </c>
      <c r="F103" s="24">
        <v>12.4719</v>
      </c>
    </row>
    <row r="104" spans="1:7" x14ac:dyDescent="0.25">
      <c r="A104" s="22" t="s">
        <v>171</v>
      </c>
      <c r="F104" s="24">
        <v>12.396000000000001</v>
      </c>
    </row>
    <row r="105" spans="1:7" x14ac:dyDescent="0.25">
      <c r="F105" s="24"/>
    </row>
    <row r="106" spans="1:7" x14ac:dyDescent="0.25">
      <c r="A106" s="22" t="s">
        <v>172</v>
      </c>
      <c r="F106" s="2" t="s">
        <v>38</v>
      </c>
    </row>
    <row r="107" spans="1:7" x14ac:dyDescent="0.25">
      <c r="F107" s="2"/>
    </row>
    <row r="108" spans="1:7" x14ac:dyDescent="0.25">
      <c r="A108" s="22" t="s">
        <v>173</v>
      </c>
      <c r="F108" s="2" t="s">
        <v>38</v>
      </c>
    </row>
    <row r="109" spans="1:7" x14ac:dyDescent="0.25">
      <c r="F109" s="2"/>
    </row>
    <row r="110" spans="1:7" x14ac:dyDescent="0.25">
      <c r="F110" s="2"/>
    </row>
  </sheetData>
  <mergeCells count="6">
    <mergeCell ref="A4:G4"/>
    <mergeCell ref="B93:G93"/>
    <mergeCell ref="B94:G94"/>
    <mergeCell ref="B61:G61"/>
    <mergeCell ref="B62:G62"/>
    <mergeCell ref="B63:G63"/>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2025-01-05T10:25:32Z</dcterms:modified>
</cp:coreProperties>
</file>